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udz\Downloads\"/>
    </mc:Choice>
  </mc:AlternateContent>
  <bookViews>
    <workbookView xWindow="0" yWindow="0" windowWidth="28800" windowHeight="12330" activeTab="1"/>
  </bookViews>
  <sheets>
    <sheet name="2 смена" sheetId="2" r:id="rId1"/>
    <sheet name="1 смена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" i="3" l="1"/>
  <c r="K149" i="3" s="1"/>
  <c r="K128" i="3"/>
  <c r="K114" i="3"/>
  <c r="K99" i="3"/>
  <c r="K84" i="3"/>
  <c r="K69" i="3"/>
  <c r="K55" i="3"/>
  <c r="K41" i="3"/>
  <c r="K27" i="3"/>
  <c r="K13" i="3"/>
  <c r="K146" i="2" l="1"/>
  <c r="K131" i="2"/>
  <c r="K116" i="2"/>
  <c r="K101" i="2"/>
  <c r="K87" i="2"/>
  <c r="K73" i="2"/>
  <c r="K58" i="2"/>
  <c r="K43" i="2"/>
  <c r="K28" i="2"/>
  <c r="K14" i="2"/>
  <c r="K149" i="2" l="1"/>
</calcChain>
</file>

<file path=xl/sharedStrings.xml><?xml version="1.0" encoding="utf-8"?>
<sst xmlns="http://schemas.openxmlformats.org/spreadsheetml/2006/main" count="1371" uniqueCount="225">
  <si>
    <t>Суп рисовый</t>
  </si>
  <si>
    <t>Рассольник</t>
  </si>
  <si>
    <t>Щи из капусты свежей с картофелем</t>
  </si>
  <si>
    <t>Гуляш из говядины</t>
  </si>
  <si>
    <t>Жаркое по-домашнему</t>
  </si>
  <si>
    <t>Рыба припущенная</t>
  </si>
  <si>
    <t>Каша гречневая рассыпчатая</t>
  </si>
  <si>
    <t>Пюре картофельное</t>
  </si>
  <si>
    <t>Яблоки</t>
  </si>
  <si>
    <t>Хлеб ржаной</t>
  </si>
  <si>
    <t>Компот из смеси сухофруктов</t>
  </si>
  <si>
    <t>Кисель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</si>
  <si>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</si>
  <si>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</si>
  <si>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</si>
  <si>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</si>
  <si>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</si>
  <si>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</si>
  <si>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</si>
  <si>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</si>
  <si>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</si>
  <si>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</si>
  <si>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</si>
  <si>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 xml:space="preserve">Суп с изделиями макаронными </t>
  </si>
  <si>
    <t>250</t>
  </si>
  <si>
    <t>3</t>
  </si>
  <si>
    <t>23</t>
  </si>
  <si>
    <t>122</t>
  </si>
  <si>
    <t>2</t>
  </si>
  <si>
    <t>Курица, тушенная в соусе</t>
  </si>
  <si>
    <t>90</t>
  </si>
  <si>
    <t>14</t>
  </si>
  <si>
    <t>17</t>
  </si>
  <si>
    <t>7</t>
  </si>
  <si>
    <t>168</t>
  </si>
  <si>
    <t>198</t>
  </si>
  <si>
    <t>150</t>
  </si>
  <si>
    <t>9</t>
  </si>
  <si>
    <t>6</t>
  </si>
  <si>
    <t>39</t>
  </si>
  <si>
    <t>243</t>
  </si>
  <si>
    <t>114</t>
  </si>
  <si>
    <t>100</t>
  </si>
  <si>
    <t>10</t>
  </si>
  <si>
    <t>47</t>
  </si>
  <si>
    <t>200</t>
  </si>
  <si>
    <t>24</t>
  </si>
  <si>
    <t>103</t>
  </si>
  <si>
    <t>Хлеб пшеничный</t>
  </si>
  <si>
    <t>50</t>
  </si>
  <si>
    <t>4</t>
  </si>
  <si>
    <t>1</t>
  </si>
  <si>
    <t>133</t>
  </si>
  <si>
    <t>20</t>
  </si>
  <si>
    <t>52</t>
  </si>
  <si>
    <t>Итого за Обед</t>
  </si>
  <si>
    <t>31</t>
  </si>
  <si>
    <t>27</t>
  </si>
  <si>
    <t>124</t>
  </si>
  <si>
    <t>821</t>
  </si>
  <si>
    <t>Итого за день</t>
  </si>
  <si>
    <t>-</t>
  </si>
  <si>
    <t>Примерное меню и пищевая ценность приготовляемых блюд (лист 2)</t>
  </si>
  <si>
    <t>Рацион: Вторая смена 2023</t>
  </si>
  <si>
    <t>День:</t>
  </si>
  <si>
    <t>вторник</t>
  </si>
  <si>
    <t>Сезон:</t>
  </si>
  <si>
    <t>01.01-12.31 (Все)</t>
  </si>
  <si>
    <t>Неделя:</t>
  </si>
  <si>
    <t>Возрастная категория</t>
  </si>
  <si>
    <t>7-11</t>
  </si>
  <si>
    <t>Суп гороховый</t>
  </si>
  <si>
    <t>5</t>
  </si>
  <si>
    <t>22</t>
  </si>
  <si>
    <t>131</t>
  </si>
  <si>
    <t>12</t>
  </si>
  <si>
    <t>170</t>
  </si>
  <si>
    <t>19</t>
  </si>
  <si>
    <t>330</t>
  </si>
  <si>
    <t>25</t>
  </si>
  <si>
    <t>130</t>
  </si>
  <si>
    <t>241</t>
  </si>
  <si>
    <t>231</t>
  </si>
  <si>
    <t>30</t>
  </si>
  <si>
    <t>823</t>
  </si>
  <si>
    <t>48</t>
  </si>
  <si>
    <t>Примерное меню и пищевая ценность приготовляемых блюд (лист 3)</t>
  </si>
  <si>
    <t>среда</t>
  </si>
  <si>
    <t>Борщ</t>
  </si>
  <si>
    <t>8</t>
  </si>
  <si>
    <t>94</t>
  </si>
  <si>
    <t>15</t>
  </si>
  <si>
    <t>160</t>
  </si>
  <si>
    <t>118</t>
  </si>
  <si>
    <t>16</t>
  </si>
  <si>
    <t>97</t>
  </si>
  <si>
    <t>687</t>
  </si>
  <si>
    <t>Примерное меню и пищевая ценность приготовляемых блюд (лист 4)</t>
  </si>
  <si>
    <t>четверг</t>
  </si>
  <si>
    <t>Суп фасолевый  с овощами</t>
  </si>
  <si>
    <t>135</t>
  </si>
  <si>
    <t>11</t>
  </si>
  <si>
    <t>75</t>
  </si>
  <si>
    <t>18</t>
  </si>
  <si>
    <t>173</t>
  </si>
  <si>
    <t>91</t>
  </si>
  <si>
    <t>Компот из плодов свежих  (яблоки)</t>
  </si>
  <si>
    <t>28</t>
  </si>
  <si>
    <t>236</t>
  </si>
  <si>
    <t>29</t>
  </si>
  <si>
    <t>95</t>
  </si>
  <si>
    <t>859</t>
  </si>
  <si>
    <t>54</t>
  </si>
  <si>
    <t>Примерное меню и пищевая ценность приготовляемых блюд (лист 5)</t>
  </si>
  <si>
    <t>пятница</t>
  </si>
  <si>
    <t>121</t>
  </si>
  <si>
    <t>73</t>
  </si>
  <si>
    <t>337</t>
  </si>
  <si>
    <t>179</t>
  </si>
  <si>
    <t>26</t>
  </si>
  <si>
    <t>98</t>
  </si>
  <si>
    <t>783</t>
  </si>
  <si>
    <t>Примерное меню и пищевая ценность приготовляемых блюд (лист 6)</t>
  </si>
  <si>
    <t>понедельник</t>
  </si>
  <si>
    <t>140</t>
  </si>
  <si>
    <t>Макаронные изделия отварные с маслом</t>
  </si>
  <si>
    <t>213</t>
  </si>
  <si>
    <t>137</t>
  </si>
  <si>
    <t>34</t>
  </si>
  <si>
    <t>883</t>
  </si>
  <si>
    <t>Примерное меню и пищевая ценность приготовляемых блюд (лист 7)</t>
  </si>
  <si>
    <t>127</t>
  </si>
  <si>
    <t>209</t>
  </si>
  <si>
    <t>268</t>
  </si>
  <si>
    <t>108</t>
  </si>
  <si>
    <t>907</t>
  </si>
  <si>
    <t>Примерное меню и пищевая ценность приготовляемых блюд (лист 8)</t>
  </si>
  <si>
    <t>85</t>
  </si>
  <si>
    <t>88</t>
  </si>
  <si>
    <t>229</t>
  </si>
  <si>
    <t>199</t>
  </si>
  <si>
    <t>21</t>
  </si>
  <si>
    <t>637</t>
  </si>
  <si>
    <t>38</t>
  </si>
  <si>
    <t>Примерное меню и пищевая ценность приготовляемых блюд (лист 9)</t>
  </si>
  <si>
    <t>123</t>
  </si>
  <si>
    <t>788</t>
  </si>
  <si>
    <t>Примерное меню и пищевая ценность приготовляемых блюд (лист 10)</t>
  </si>
  <si>
    <t>102</t>
  </si>
  <si>
    <t>190</t>
  </si>
  <si>
    <t>175</t>
  </si>
  <si>
    <t>125</t>
  </si>
  <si>
    <t>879</t>
  </si>
  <si>
    <t>Примерное меню</t>
  </si>
  <si>
    <t>чай с сахаром</t>
  </si>
  <si>
    <t>Плов с курицей</t>
  </si>
  <si>
    <t>Котлета куринная</t>
  </si>
  <si>
    <t xml:space="preserve">Овощное рагу с курицей </t>
  </si>
  <si>
    <t>Котлета из говядины</t>
  </si>
  <si>
    <t>Гуляш из курицы</t>
  </si>
  <si>
    <t>Суп картофельный с макаронными изделиями</t>
  </si>
  <si>
    <t xml:space="preserve">Суп чечевичный  </t>
  </si>
  <si>
    <t>Рис отварной</t>
  </si>
  <si>
    <t xml:space="preserve">Каша пшеничная рассыпчатая </t>
  </si>
  <si>
    <t>Рацион: Первая смена 2023</t>
  </si>
  <si>
    <t>Завтрак</t>
  </si>
  <si>
    <t>Каша молочная пшеничная</t>
  </si>
  <si>
    <t>220</t>
  </si>
  <si>
    <t>Какао с молоком</t>
  </si>
  <si>
    <t>266</t>
  </si>
  <si>
    <t>Банан</t>
  </si>
  <si>
    <t>96</t>
  </si>
  <si>
    <t>Бутерброд с сыром</t>
  </si>
  <si>
    <t>157</t>
  </si>
  <si>
    <t>Итого за Завтрак</t>
  </si>
  <si>
    <t>86</t>
  </si>
  <si>
    <t>622</t>
  </si>
  <si>
    <t>33</t>
  </si>
  <si>
    <t xml:space="preserve">Сосиска отварная </t>
  </si>
  <si>
    <t>202</t>
  </si>
  <si>
    <t>80</t>
  </si>
  <si>
    <t>87</t>
  </si>
  <si>
    <t>658</t>
  </si>
  <si>
    <t>Каша молочная ячневая</t>
  </si>
  <si>
    <t>40</t>
  </si>
  <si>
    <t>240</t>
  </si>
  <si>
    <t>Бутерброд  с маслом</t>
  </si>
  <si>
    <t>35</t>
  </si>
  <si>
    <t>115</t>
  </si>
  <si>
    <t>116</t>
  </si>
  <si>
    <t>718</t>
  </si>
  <si>
    <t>60</t>
  </si>
  <si>
    <t>Каша молочная овсянная</t>
  </si>
  <si>
    <t>195</t>
  </si>
  <si>
    <t>117</t>
  </si>
  <si>
    <t>Запеканка творожная</t>
  </si>
  <si>
    <t>13</t>
  </si>
  <si>
    <t>247</t>
  </si>
  <si>
    <t>Чай  с сахаром</t>
  </si>
  <si>
    <t>43</t>
  </si>
  <si>
    <t>261</t>
  </si>
  <si>
    <t>72</t>
  </si>
  <si>
    <t>607</t>
  </si>
  <si>
    <t>Суп молочный с крупой</t>
  </si>
  <si>
    <t>182</t>
  </si>
  <si>
    <t>53</t>
  </si>
  <si>
    <t>598</t>
  </si>
  <si>
    <t>Каша молочная манная</t>
  </si>
  <si>
    <t>45</t>
  </si>
  <si>
    <t>84</t>
  </si>
  <si>
    <t>735</t>
  </si>
  <si>
    <t>Каша рисовая молочная</t>
  </si>
  <si>
    <t>660</t>
  </si>
  <si>
    <t>Овощи натуральные свежие</t>
  </si>
  <si>
    <t>83</t>
  </si>
  <si>
    <t>698</t>
  </si>
  <si>
    <t>172</t>
  </si>
  <si>
    <t>Оладьи с джемом</t>
  </si>
  <si>
    <t>92</t>
  </si>
  <si>
    <t>628</t>
  </si>
  <si>
    <t>Пряник</t>
  </si>
  <si>
    <t>187</t>
  </si>
  <si>
    <t>0,15</t>
  </si>
  <si>
    <t>79</t>
  </si>
  <si>
    <t>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</si>
</sst>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 applyAlignment="1">
      <alignment inden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4" fillId="0" borderId="0" xfId="0" applyFont="1"/>
    <xf numFmtId="0" fontId="3" fillId="2" borderId="8" xfId="1" applyBorder="1" applyAlignment="1">
      <alignment vertical="top" wrapText="1"/>
    </xf>
    <xf numFmtId="0" fontId="3" fillId="2" borderId="3" xfId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indent="1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0" applyFont="1" applyBorder="1" applyAlignment="1">
      <alignment inden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9" xfId="0" applyNumberFormat="1" applyFont="1" applyBorder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left"/>
    </xf>
    <xf numFmtId="0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Border="1" applyAlignment="1">
      <alignment horizontal="right"/>
    </xf>
    <xf numFmtId="0" fontId="0" fillId="0" borderId="10" xfId="0" applyBorder="1"/>
    <xf numFmtId="0" fontId="0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indent="1"/>
    </xf>
    <xf numFmtId="0" fontId="0" fillId="0" borderId="7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2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right" vertical="top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139" workbookViewId="0">
      <selection activeCell="M145" sqref="M144:M145"/>
    </sheetView>
  </sheetViews>
  <sheetFormatPr defaultRowHeight="15" x14ac:dyDescent="0.25"/>
  <cols>
    <col min="3" max="3" width="28.28515625" customWidth="1"/>
  </cols>
  <sheetData>
    <row r="1" spans="1:11" s="15" customFormat="1" x14ac:dyDescent="0.25">
      <c r="A1" s="19"/>
      <c r="B1" s="19"/>
      <c r="C1" s="19"/>
      <c r="D1" s="19"/>
      <c r="E1" s="19" t="s">
        <v>61</v>
      </c>
      <c r="F1" s="19"/>
      <c r="G1" s="19"/>
      <c r="H1" s="19"/>
      <c r="I1" s="19"/>
      <c r="J1" s="19"/>
    </row>
    <row r="2" spans="1:11" s="15" customFormat="1" x14ac:dyDescent="0.25">
      <c r="A2" s="24" t="s">
        <v>153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15" customFormat="1" x14ac:dyDescent="0.25">
      <c r="A3" s="19" t="s">
        <v>63</v>
      </c>
      <c r="B3" s="19"/>
      <c r="C3" s="19"/>
      <c r="D3" s="19" t="s">
        <v>64</v>
      </c>
      <c r="E3" s="10" t="s">
        <v>123</v>
      </c>
      <c r="F3" s="19"/>
      <c r="G3" s="19"/>
      <c r="H3" s="19" t="s">
        <v>66</v>
      </c>
      <c r="I3" s="19" t="s">
        <v>67</v>
      </c>
      <c r="J3" s="19"/>
    </row>
    <row r="4" spans="1:11" s="15" customFormat="1" x14ac:dyDescent="0.25">
      <c r="A4" s="20"/>
      <c r="B4" s="20"/>
      <c r="C4" s="20"/>
      <c r="D4" s="20" t="s">
        <v>68</v>
      </c>
      <c r="E4" s="20">
        <v>1</v>
      </c>
      <c r="F4" s="20"/>
      <c r="G4" s="20"/>
      <c r="H4" s="20" t="s">
        <v>69</v>
      </c>
      <c r="I4" s="21">
        <v>45237</v>
      </c>
      <c r="J4" s="20"/>
    </row>
    <row r="5" spans="1:11" x14ac:dyDescent="0.25">
      <c r="A5" s="29" t="s">
        <v>12</v>
      </c>
      <c r="B5" s="29" t="s">
        <v>13</v>
      </c>
      <c r="C5" s="29"/>
      <c r="D5" s="29" t="s">
        <v>14</v>
      </c>
      <c r="E5" s="34" t="s">
        <v>15</v>
      </c>
      <c r="F5" s="34"/>
      <c r="G5" s="34"/>
      <c r="H5" s="29" t="s">
        <v>16</v>
      </c>
      <c r="I5" s="29" t="s">
        <v>17</v>
      </c>
      <c r="J5" s="29" t="s">
        <v>18</v>
      </c>
    </row>
    <row r="6" spans="1:11" x14ac:dyDescent="0.25">
      <c r="A6" s="30"/>
      <c r="B6" s="32"/>
      <c r="C6" s="33"/>
      <c r="D6" s="30"/>
      <c r="E6" s="1" t="s">
        <v>19</v>
      </c>
      <c r="F6" s="1" t="s">
        <v>20</v>
      </c>
      <c r="G6" s="1" t="s">
        <v>21</v>
      </c>
      <c r="H6" s="30"/>
      <c r="I6" s="30"/>
      <c r="J6" s="30"/>
    </row>
    <row r="7" spans="1:11" x14ac:dyDescent="0.25">
      <c r="A7" s="2" t="s">
        <v>22</v>
      </c>
      <c r="B7" s="31"/>
      <c r="C7" s="31"/>
      <c r="D7" s="3"/>
      <c r="E7" s="3"/>
      <c r="F7" s="3"/>
      <c r="G7" s="3"/>
      <c r="H7" s="3"/>
      <c r="I7" s="3"/>
      <c r="J7" s="4"/>
    </row>
    <row r="8" spans="1:11" ht="15.75" thickBot="1" x14ac:dyDescent="0.3">
      <c r="B8" s="27" t="s">
        <v>23</v>
      </c>
      <c r="C8" s="27"/>
      <c r="D8" s="5" t="s">
        <v>24</v>
      </c>
      <c r="E8" s="6" t="s">
        <v>25</v>
      </c>
      <c r="F8" s="6" t="s">
        <v>25</v>
      </c>
      <c r="G8" s="6" t="s">
        <v>26</v>
      </c>
      <c r="H8" s="6" t="s">
        <v>27</v>
      </c>
      <c r="I8" s="6" t="s">
        <v>28</v>
      </c>
      <c r="J8" s="6">
        <v>85</v>
      </c>
      <c r="K8" s="22">
        <v>9.07</v>
      </c>
    </row>
    <row r="9" spans="1:11" x14ac:dyDescent="0.25">
      <c r="B9" s="27" t="s">
        <v>29</v>
      </c>
      <c r="C9" s="27"/>
      <c r="D9" s="5" t="s">
        <v>30</v>
      </c>
      <c r="E9" s="6" t="s">
        <v>31</v>
      </c>
      <c r="F9" s="6" t="s">
        <v>32</v>
      </c>
      <c r="G9" s="6" t="s">
        <v>33</v>
      </c>
      <c r="H9" s="6" t="s">
        <v>34</v>
      </c>
      <c r="I9" s="6"/>
      <c r="J9" s="6" t="s">
        <v>35</v>
      </c>
      <c r="K9" s="16">
        <v>24.51</v>
      </c>
    </row>
    <row r="10" spans="1:11" x14ac:dyDescent="0.25">
      <c r="B10" s="27" t="s">
        <v>6</v>
      </c>
      <c r="C10" s="27"/>
      <c r="D10" s="5" t="s">
        <v>36</v>
      </c>
      <c r="E10" s="6" t="s">
        <v>37</v>
      </c>
      <c r="F10" s="6" t="s">
        <v>38</v>
      </c>
      <c r="G10" s="6" t="s">
        <v>39</v>
      </c>
      <c r="H10" s="6" t="s">
        <v>40</v>
      </c>
      <c r="I10" s="6"/>
      <c r="J10" s="6" t="s">
        <v>41</v>
      </c>
      <c r="K10" s="16">
        <v>27.25</v>
      </c>
    </row>
    <row r="11" spans="1:11" ht="15.75" thickBot="1" x14ac:dyDescent="0.3">
      <c r="B11" s="27" t="s">
        <v>11</v>
      </c>
      <c r="C11" s="27"/>
      <c r="D11" s="5" t="s">
        <v>45</v>
      </c>
      <c r="E11" s="6"/>
      <c r="F11" s="6"/>
      <c r="G11" s="6" t="s">
        <v>46</v>
      </c>
      <c r="H11" s="6" t="s">
        <v>47</v>
      </c>
      <c r="I11" s="6"/>
      <c r="J11" s="6">
        <v>248</v>
      </c>
      <c r="K11" s="22">
        <v>5.8</v>
      </c>
    </row>
    <row r="12" spans="1:11" ht="15.75" thickBot="1" x14ac:dyDescent="0.3">
      <c r="B12" s="27" t="s">
        <v>48</v>
      </c>
      <c r="C12" s="27"/>
      <c r="D12" s="5" t="s">
        <v>49</v>
      </c>
      <c r="E12" s="6" t="s">
        <v>50</v>
      </c>
      <c r="F12" s="6" t="s">
        <v>51</v>
      </c>
      <c r="G12" s="6" t="s">
        <v>46</v>
      </c>
      <c r="H12" s="6" t="s">
        <v>52</v>
      </c>
      <c r="I12" s="6"/>
      <c r="J12" s="6"/>
      <c r="K12" s="22">
        <v>3.04</v>
      </c>
    </row>
    <row r="13" spans="1:11" ht="15.75" thickBot="1" x14ac:dyDescent="0.3">
      <c r="B13" s="27" t="s">
        <v>9</v>
      </c>
      <c r="C13" s="27"/>
      <c r="D13" s="5" t="s">
        <v>53</v>
      </c>
      <c r="E13" s="6" t="s">
        <v>51</v>
      </c>
      <c r="F13" s="6"/>
      <c r="G13" s="6" t="s">
        <v>33</v>
      </c>
      <c r="H13" s="6" t="s">
        <v>54</v>
      </c>
      <c r="I13" s="6"/>
      <c r="J13" s="6"/>
      <c r="K13" s="22">
        <v>1.35</v>
      </c>
    </row>
    <row r="14" spans="1:11" x14ac:dyDescent="0.25">
      <c r="A14" s="36" t="s">
        <v>55</v>
      </c>
      <c r="B14" s="36"/>
      <c r="C14" s="36"/>
      <c r="D14" s="36"/>
      <c r="E14" s="6" t="s">
        <v>56</v>
      </c>
      <c r="F14" s="6" t="s">
        <v>57</v>
      </c>
      <c r="G14" s="6" t="s">
        <v>58</v>
      </c>
      <c r="H14" s="6" t="s">
        <v>59</v>
      </c>
      <c r="I14" s="6" t="s">
        <v>28</v>
      </c>
      <c r="J14" s="6"/>
      <c r="K14" s="12">
        <f>SUM(K8:K13)</f>
        <v>71.02</v>
      </c>
    </row>
    <row r="15" spans="1:11" x14ac:dyDescent="0.25">
      <c r="A15" s="36" t="s">
        <v>60</v>
      </c>
      <c r="B15" s="36"/>
      <c r="C15" s="36"/>
      <c r="D15" s="36"/>
      <c r="E15" s="6" t="s">
        <v>56</v>
      </c>
      <c r="F15" s="6" t="s">
        <v>57</v>
      </c>
      <c r="G15" s="6" t="s">
        <v>58</v>
      </c>
      <c r="H15" s="6" t="s">
        <v>59</v>
      </c>
      <c r="I15" s="6" t="s">
        <v>28</v>
      </c>
      <c r="J15" s="6"/>
    </row>
    <row r="16" spans="1:11" x14ac:dyDescent="0.25">
      <c r="E16" s="37" t="s">
        <v>61</v>
      </c>
      <c r="F16" s="37"/>
      <c r="G16" s="37"/>
      <c r="H16" s="37"/>
      <c r="I16" s="37"/>
      <c r="J16" s="37"/>
    </row>
    <row r="17" spans="1:11" x14ac:dyDescent="0.25">
      <c r="A17" s="7" t="s">
        <v>62</v>
      </c>
    </row>
    <row r="18" spans="1:11" x14ac:dyDescent="0.25">
      <c r="A18" s="8" t="s">
        <v>63</v>
      </c>
      <c r="D18" s="9" t="s">
        <v>64</v>
      </c>
      <c r="E18" s="10" t="s">
        <v>65</v>
      </c>
      <c r="H18" s="9" t="s">
        <v>66</v>
      </c>
      <c r="I18" s="35" t="s">
        <v>67</v>
      </c>
      <c r="J18" s="35"/>
    </row>
    <row r="19" spans="1:11" x14ac:dyDescent="0.25">
      <c r="D19" s="9" t="s">
        <v>68</v>
      </c>
      <c r="E19" s="10" t="s">
        <v>51</v>
      </c>
      <c r="H19" s="9" t="s">
        <v>69</v>
      </c>
      <c r="I19" s="35" t="s">
        <v>70</v>
      </c>
      <c r="J19" s="35"/>
    </row>
    <row r="20" spans="1:11" x14ac:dyDescent="0.25">
      <c r="A20" s="29" t="s">
        <v>12</v>
      </c>
      <c r="B20" s="29" t="s">
        <v>13</v>
      </c>
      <c r="C20" s="29"/>
      <c r="D20" s="29" t="s">
        <v>14</v>
      </c>
      <c r="E20" s="34" t="s">
        <v>15</v>
      </c>
      <c r="F20" s="34"/>
      <c r="G20" s="34"/>
      <c r="H20" s="29" t="s">
        <v>16</v>
      </c>
      <c r="I20" s="29" t="s">
        <v>17</v>
      </c>
      <c r="J20" s="29" t="s">
        <v>18</v>
      </c>
    </row>
    <row r="21" spans="1:11" x14ac:dyDescent="0.25">
      <c r="A21" s="30"/>
      <c r="B21" s="32"/>
      <c r="C21" s="33"/>
      <c r="D21" s="30"/>
      <c r="E21" s="1" t="s">
        <v>19</v>
      </c>
      <c r="F21" s="1" t="s">
        <v>20</v>
      </c>
      <c r="G21" s="1" t="s">
        <v>21</v>
      </c>
      <c r="H21" s="30"/>
      <c r="I21" s="30"/>
      <c r="J21" s="30"/>
    </row>
    <row r="22" spans="1:11" x14ac:dyDescent="0.25">
      <c r="A22" s="2" t="s">
        <v>22</v>
      </c>
      <c r="B22" s="31"/>
      <c r="C22" s="31"/>
      <c r="D22" s="3"/>
      <c r="E22" s="3"/>
      <c r="F22" s="3"/>
      <c r="G22" s="3"/>
      <c r="H22" s="3"/>
      <c r="I22" s="3"/>
      <c r="J22" s="4"/>
    </row>
    <row r="23" spans="1:11" x14ac:dyDescent="0.25">
      <c r="B23" s="27" t="s">
        <v>71</v>
      </c>
      <c r="C23" s="27"/>
      <c r="D23" s="5" t="s">
        <v>24</v>
      </c>
      <c r="E23" s="6" t="s">
        <v>72</v>
      </c>
      <c r="F23" s="6" t="s">
        <v>25</v>
      </c>
      <c r="G23" s="6" t="s">
        <v>73</v>
      </c>
      <c r="H23" s="6" t="s">
        <v>74</v>
      </c>
      <c r="I23" s="6" t="s">
        <v>75</v>
      </c>
      <c r="J23" s="6">
        <v>78</v>
      </c>
      <c r="K23">
        <v>10.17</v>
      </c>
    </row>
    <row r="24" spans="1:11" x14ac:dyDescent="0.25">
      <c r="B24" s="27" t="s">
        <v>4</v>
      </c>
      <c r="C24" s="27"/>
      <c r="D24" s="5" t="s">
        <v>76</v>
      </c>
      <c r="E24" s="6" t="s">
        <v>77</v>
      </c>
      <c r="F24" s="6" t="s">
        <v>77</v>
      </c>
      <c r="G24" s="6" t="s">
        <v>53</v>
      </c>
      <c r="H24" s="6" t="s">
        <v>78</v>
      </c>
      <c r="I24" s="6" t="s">
        <v>79</v>
      </c>
      <c r="J24" s="6">
        <v>175</v>
      </c>
      <c r="K24">
        <v>60.02</v>
      </c>
    </row>
    <row r="25" spans="1:11" x14ac:dyDescent="0.25">
      <c r="B25" s="27" t="s">
        <v>154</v>
      </c>
      <c r="C25" s="27"/>
      <c r="D25" s="5" t="s">
        <v>45</v>
      </c>
      <c r="E25" s="6" t="s">
        <v>51</v>
      </c>
      <c r="F25" s="6"/>
      <c r="G25" s="6" t="s">
        <v>56</v>
      </c>
      <c r="H25" s="6" t="s">
        <v>80</v>
      </c>
      <c r="I25" s="6" t="s">
        <v>51</v>
      </c>
      <c r="J25" s="6" t="s">
        <v>81</v>
      </c>
      <c r="K25">
        <v>4.8</v>
      </c>
    </row>
    <row r="26" spans="1:11" x14ac:dyDescent="0.25">
      <c r="B26" s="27" t="s">
        <v>48</v>
      </c>
      <c r="C26" s="27"/>
      <c r="D26" s="5" t="s">
        <v>49</v>
      </c>
      <c r="E26" s="6" t="s">
        <v>50</v>
      </c>
      <c r="F26" s="6" t="s">
        <v>51</v>
      </c>
      <c r="G26" s="6" t="s">
        <v>46</v>
      </c>
      <c r="H26" s="6" t="s">
        <v>52</v>
      </c>
      <c r="I26" s="6"/>
      <c r="J26" s="6"/>
      <c r="K26">
        <v>3.04</v>
      </c>
    </row>
    <row r="27" spans="1:11" x14ac:dyDescent="0.25">
      <c r="B27" s="27" t="s">
        <v>9</v>
      </c>
      <c r="C27" s="27"/>
      <c r="D27" s="5" t="s">
        <v>53</v>
      </c>
      <c r="E27" s="6" t="s">
        <v>51</v>
      </c>
      <c r="F27" s="6"/>
      <c r="G27" s="6" t="s">
        <v>33</v>
      </c>
      <c r="H27" s="6" t="s">
        <v>54</v>
      </c>
      <c r="I27" s="6"/>
      <c r="J27" s="6"/>
      <c r="K27">
        <v>1.35</v>
      </c>
    </row>
    <row r="28" spans="1:11" x14ac:dyDescent="0.25">
      <c r="A28" s="36" t="s">
        <v>55</v>
      </c>
      <c r="B28" s="36"/>
      <c r="C28" s="36"/>
      <c r="D28" s="36"/>
      <c r="E28" s="6" t="s">
        <v>83</v>
      </c>
      <c r="F28" s="6" t="s">
        <v>26</v>
      </c>
      <c r="G28" s="6" t="s">
        <v>41</v>
      </c>
      <c r="H28" s="6" t="s">
        <v>84</v>
      </c>
      <c r="I28" s="6" t="s">
        <v>85</v>
      </c>
      <c r="J28" s="6"/>
      <c r="K28" s="12">
        <f>SUM(K23:K27)</f>
        <v>79.38</v>
      </c>
    </row>
    <row r="29" spans="1:11" x14ac:dyDescent="0.25">
      <c r="A29" s="36" t="s">
        <v>60</v>
      </c>
      <c r="B29" s="36"/>
      <c r="C29" s="36"/>
      <c r="D29" s="36"/>
      <c r="E29" s="6" t="s">
        <v>83</v>
      </c>
      <c r="F29" s="6" t="s">
        <v>26</v>
      </c>
      <c r="G29" s="6" t="s">
        <v>41</v>
      </c>
      <c r="H29" s="6" t="s">
        <v>84</v>
      </c>
      <c r="I29" s="6" t="s">
        <v>85</v>
      </c>
      <c r="J29" s="6"/>
    </row>
    <row r="30" spans="1:11" x14ac:dyDescent="0.25">
      <c r="E30" s="37" t="s">
        <v>61</v>
      </c>
      <c r="F30" s="37"/>
      <c r="G30" s="37"/>
      <c r="H30" s="37"/>
      <c r="I30" s="37"/>
      <c r="J30" s="37"/>
    </row>
    <row r="31" spans="1:11" x14ac:dyDescent="0.25">
      <c r="A31" s="7" t="s">
        <v>86</v>
      </c>
    </row>
    <row r="32" spans="1:11" x14ac:dyDescent="0.25">
      <c r="A32" s="8" t="s">
        <v>63</v>
      </c>
      <c r="D32" s="9" t="s">
        <v>64</v>
      </c>
      <c r="E32" s="10" t="s">
        <v>87</v>
      </c>
      <c r="H32" s="9" t="s">
        <v>66</v>
      </c>
      <c r="I32" s="35" t="s">
        <v>67</v>
      </c>
      <c r="J32" s="35"/>
    </row>
    <row r="33" spans="1:11" x14ac:dyDescent="0.25">
      <c r="D33" s="9" t="s">
        <v>68</v>
      </c>
      <c r="E33" s="10" t="s">
        <v>51</v>
      </c>
      <c r="H33" s="9" t="s">
        <v>69</v>
      </c>
      <c r="I33" s="35" t="s">
        <v>70</v>
      </c>
      <c r="J33" s="35"/>
    </row>
    <row r="34" spans="1:11" x14ac:dyDescent="0.25">
      <c r="A34" s="29" t="s">
        <v>12</v>
      </c>
      <c r="B34" s="29" t="s">
        <v>13</v>
      </c>
      <c r="C34" s="29"/>
      <c r="D34" s="29" t="s">
        <v>14</v>
      </c>
      <c r="E34" s="34" t="s">
        <v>15</v>
      </c>
      <c r="F34" s="34"/>
      <c r="G34" s="34"/>
      <c r="H34" s="29" t="s">
        <v>16</v>
      </c>
      <c r="I34" s="29" t="s">
        <v>17</v>
      </c>
      <c r="J34" s="29" t="s">
        <v>18</v>
      </c>
    </row>
    <row r="35" spans="1:11" x14ac:dyDescent="0.25">
      <c r="A35" s="30"/>
      <c r="B35" s="32"/>
      <c r="C35" s="33"/>
      <c r="D35" s="30"/>
      <c r="E35" s="1" t="s">
        <v>19</v>
      </c>
      <c r="F35" s="1" t="s">
        <v>20</v>
      </c>
      <c r="G35" s="1" t="s">
        <v>21</v>
      </c>
      <c r="H35" s="30"/>
      <c r="I35" s="30"/>
      <c r="J35" s="30"/>
    </row>
    <row r="36" spans="1:11" x14ac:dyDescent="0.25">
      <c r="A36" s="2" t="s">
        <v>22</v>
      </c>
      <c r="B36" s="31"/>
      <c r="C36" s="31"/>
      <c r="D36" s="3"/>
      <c r="E36" s="3"/>
      <c r="F36" s="3"/>
      <c r="G36" s="3"/>
      <c r="H36" s="3"/>
      <c r="I36" s="3"/>
      <c r="J36" s="4"/>
    </row>
    <row r="37" spans="1:11" x14ac:dyDescent="0.25">
      <c r="B37" s="27" t="s">
        <v>88</v>
      </c>
      <c r="C37" s="27"/>
      <c r="D37" s="5" t="s">
        <v>24</v>
      </c>
      <c r="E37" s="6" t="s">
        <v>25</v>
      </c>
      <c r="F37" s="6" t="s">
        <v>72</v>
      </c>
      <c r="G37" s="6" t="s">
        <v>89</v>
      </c>
      <c r="H37" s="6" t="s">
        <v>90</v>
      </c>
      <c r="I37" s="6" t="s">
        <v>77</v>
      </c>
      <c r="J37" s="6">
        <v>63</v>
      </c>
      <c r="K37" s="11">
        <v>8.68</v>
      </c>
    </row>
    <row r="38" spans="1:11" x14ac:dyDescent="0.25">
      <c r="B38" s="27" t="s">
        <v>156</v>
      </c>
      <c r="C38" s="27"/>
      <c r="D38" s="5" t="s">
        <v>30</v>
      </c>
      <c r="E38" s="6" t="s">
        <v>91</v>
      </c>
      <c r="F38" s="6" t="s">
        <v>89</v>
      </c>
      <c r="G38" s="6" t="s">
        <v>33</v>
      </c>
      <c r="H38" s="6" t="s">
        <v>92</v>
      </c>
      <c r="I38" s="6" t="s">
        <v>28</v>
      </c>
      <c r="J38" s="6">
        <v>200</v>
      </c>
      <c r="K38">
        <v>34.53</v>
      </c>
    </row>
    <row r="39" spans="1:11" x14ac:dyDescent="0.25">
      <c r="B39" s="27" t="s">
        <v>125</v>
      </c>
      <c r="C39" s="27"/>
      <c r="D39" s="5" t="s">
        <v>36</v>
      </c>
      <c r="E39" s="6" t="s">
        <v>25</v>
      </c>
      <c r="F39" s="6" t="s">
        <v>28</v>
      </c>
      <c r="G39" s="6" t="s">
        <v>53</v>
      </c>
      <c r="H39" s="6" t="s">
        <v>93</v>
      </c>
      <c r="I39" s="6"/>
      <c r="J39" s="6">
        <v>114</v>
      </c>
      <c r="K39">
        <v>7.36</v>
      </c>
    </row>
    <row r="40" spans="1:11" x14ac:dyDescent="0.25">
      <c r="B40" s="27" t="s">
        <v>10</v>
      </c>
      <c r="C40" s="27"/>
      <c r="D40" s="5" t="s">
        <v>45</v>
      </c>
      <c r="E40" s="6" t="s">
        <v>51</v>
      </c>
      <c r="F40" s="6"/>
      <c r="G40" s="6" t="s">
        <v>56</v>
      </c>
      <c r="H40" s="6" t="s">
        <v>80</v>
      </c>
      <c r="I40" s="6" t="s">
        <v>51</v>
      </c>
      <c r="J40" s="6" t="s">
        <v>81</v>
      </c>
      <c r="K40">
        <v>15</v>
      </c>
    </row>
    <row r="41" spans="1:11" x14ac:dyDescent="0.25">
      <c r="B41" s="27" t="s">
        <v>48</v>
      </c>
      <c r="C41" s="27"/>
      <c r="D41" s="5" t="s">
        <v>49</v>
      </c>
      <c r="E41" s="6" t="s">
        <v>50</v>
      </c>
      <c r="F41" s="6" t="s">
        <v>51</v>
      </c>
      <c r="G41" s="6" t="s">
        <v>46</v>
      </c>
      <c r="H41" s="6" t="s">
        <v>52</v>
      </c>
      <c r="I41" s="6"/>
      <c r="J41" s="6"/>
      <c r="K41">
        <v>3.04</v>
      </c>
    </row>
    <row r="42" spans="1:11" x14ac:dyDescent="0.25">
      <c r="B42" s="27" t="s">
        <v>9</v>
      </c>
      <c r="C42" s="27"/>
      <c r="D42" s="5" t="s">
        <v>53</v>
      </c>
      <c r="E42" s="6" t="s">
        <v>51</v>
      </c>
      <c r="F42" s="6"/>
      <c r="G42" s="6" t="s">
        <v>33</v>
      </c>
      <c r="H42" s="6" t="s">
        <v>54</v>
      </c>
      <c r="I42" s="6"/>
      <c r="J42" s="6"/>
      <c r="K42">
        <v>1.35</v>
      </c>
    </row>
    <row r="43" spans="1:11" x14ac:dyDescent="0.25">
      <c r="A43" s="36" t="s">
        <v>55</v>
      </c>
      <c r="B43" s="36"/>
      <c r="C43" s="36"/>
      <c r="D43" s="36"/>
      <c r="E43" s="6" t="s">
        <v>57</v>
      </c>
      <c r="F43" s="6" t="s">
        <v>94</v>
      </c>
      <c r="G43" s="6" t="s">
        <v>95</v>
      </c>
      <c r="H43" s="6" t="s">
        <v>96</v>
      </c>
      <c r="I43" s="6" t="s">
        <v>73</v>
      </c>
      <c r="J43" s="6"/>
      <c r="K43" s="12">
        <f>SUM(K37:K42)</f>
        <v>69.959999999999994</v>
      </c>
    </row>
    <row r="44" spans="1:11" x14ac:dyDescent="0.25">
      <c r="A44" s="36" t="s">
        <v>60</v>
      </c>
      <c r="B44" s="36"/>
      <c r="C44" s="36"/>
      <c r="D44" s="36"/>
      <c r="E44" s="6" t="s">
        <v>57</v>
      </c>
      <c r="F44" s="6" t="s">
        <v>94</v>
      </c>
      <c r="G44" s="6" t="s">
        <v>95</v>
      </c>
      <c r="H44" s="6" t="s">
        <v>96</v>
      </c>
      <c r="I44" s="6" t="s">
        <v>73</v>
      </c>
      <c r="J44" s="6"/>
    </row>
    <row r="45" spans="1:11" x14ac:dyDescent="0.25">
      <c r="E45" s="37" t="s">
        <v>61</v>
      </c>
      <c r="F45" s="37"/>
      <c r="G45" s="37"/>
      <c r="H45" s="37"/>
      <c r="I45" s="37"/>
      <c r="J45" s="37"/>
    </row>
    <row r="46" spans="1:11" x14ac:dyDescent="0.25">
      <c r="A46" s="7" t="s">
        <v>97</v>
      </c>
    </row>
    <row r="47" spans="1:11" x14ac:dyDescent="0.25">
      <c r="A47" s="8" t="s">
        <v>63</v>
      </c>
      <c r="D47" s="9" t="s">
        <v>64</v>
      </c>
      <c r="E47" s="10" t="s">
        <v>98</v>
      </c>
      <c r="H47" s="9" t="s">
        <v>66</v>
      </c>
      <c r="I47" s="35" t="s">
        <v>67</v>
      </c>
      <c r="J47" s="35"/>
    </row>
    <row r="48" spans="1:11" x14ac:dyDescent="0.25">
      <c r="D48" s="9" t="s">
        <v>68</v>
      </c>
      <c r="E48" s="10" t="s">
        <v>51</v>
      </c>
      <c r="H48" s="9" t="s">
        <v>69</v>
      </c>
      <c r="I48" s="35" t="s">
        <v>70</v>
      </c>
      <c r="J48" s="35"/>
    </row>
    <row r="49" spans="1:11" x14ac:dyDescent="0.25">
      <c r="A49" s="29" t="s">
        <v>12</v>
      </c>
      <c r="B49" s="29" t="s">
        <v>13</v>
      </c>
      <c r="C49" s="29"/>
      <c r="D49" s="29" t="s">
        <v>14</v>
      </c>
      <c r="E49" s="34" t="s">
        <v>15</v>
      </c>
      <c r="F49" s="34"/>
      <c r="G49" s="34"/>
      <c r="H49" s="29" t="s">
        <v>16</v>
      </c>
      <c r="I49" s="29" t="s">
        <v>17</v>
      </c>
      <c r="J49" s="29" t="s">
        <v>18</v>
      </c>
    </row>
    <row r="50" spans="1:11" x14ac:dyDescent="0.25">
      <c r="A50" s="30"/>
      <c r="B50" s="32"/>
      <c r="C50" s="33"/>
      <c r="D50" s="30"/>
      <c r="E50" s="1" t="s">
        <v>19</v>
      </c>
      <c r="F50" s="1" t="s">
        <v>20</v>
      </c>
      <c r="G50" s="1" t="s">
        <v>21</v>
      </c>
      <c r="H50" s="30"/>
      <c r="I50" s="30"/>
      <c r="J50" s="30"/>
    </row>
    <row r="51" spans="1:11" x14ac:dyDescent="0.25">
      <c r="A51" s="2" t="s">
        <v>22</v>
      </c>
      <c r="B51" s="31"/>
      <c r="C51" s="31"/>
      <c r="D51" s="3"/>
      <c r="E51" s="3"/>
      <c r="F51" s="3"/>
      <c r="G51" s="3"/>
      <c r="H51" s="3"/>
      <c r="I51" s="3"/>
      <c r="J51" s="4"/>
    </row>
    <row r="52" spans="1:11" x14ac:dyDescent="0.25">
      <c r="B52" s="27" t="s">
        <v>99</v>
      </c>
      <c r="C52" s="27"/>
      <c r="D52" s="5" t="s">
        <v>24</v>
      </c>
      <c r="E52" s="6" t="s">
        <v>28</v>
      </c>
      <c r="F52" s="6" t="s">
        <v>25</v>
      </c>
      <c r="G52" s="6" t="s">
        <v>72</v>
      </c>
      <c r="H52" s="6" t="s">
        <v>100</v>
      </c>
      <c r="I52" s="6" t="s">
        <v>101</v>
      </c>
      <c r="J52" s="6" t="s">
        <v>102</v>
      </c>
      <c r="K52">
        <v>10.77</v>
      </c>
    </row>
    <row r="53" spans="1:11" x14ac:dyDescent="0.25">
      <c r="B53" s="27" t="s">
        <v>5</v>
      </c>
      <c r="C53" s="27"/>
      <c r="D53" s="5" t="s">
        <v>30</v>
      </c>
      <c r="E53" s="6" t="s">
        <v>103</v>
      </c>
      <c r="F53" s="6" t="s">
        <v>72</v>
      </c>
      <c r="G53" s="6" t="s">
        <v>50</v>
      </c>
      <c r="H53" s="6" t="s">
        <v>45</v>
      </c>
      <c r="I53" s="6"/>
      <c r="J53" s="6">
        <v>157</v>
      </c>
      <c r="K53">
        <v>40.200000000000003</v>
      </c>
    </row>
    <row r="54" spans="1:11" x14ac:dyDescent="0.25">
      <c r="B54" s="27" t="s">
        <v>7</v>
      </c>
      <c r="C54" s="27"/>
      <c r="D54" s="5" t="s">
        <v>36</v>
      </c>
      <c r="E54" s="6" t="s">
        <v>25</v>
      </c>
      <c r="F54" s="6" t="s">
        <v>50</v>
      </c>
      <c r="G54" s="6" t="s">
        <v>73</v>
      </c>
      <c r="H54" s="6" t="s">
        <v>104</v>
      </c>
      <c r="I54" s="6" t="s">
        <v>79</v>
      </c>
      <c r="J54" s="6" t="s">
        <v>105</v>
      </c>
      <c r="K54">
        <v>14.98</v>
      </c>
    </row>
    <row r="55" spans="1:11" x14ac:dyDescent="0.25">
      <c r="B55" s="27" t="s">
        <v>106</v>
      </c>
      <c r="C55" s="27"/>
      <c r="D55" s="5" t="s">
        <v>45</v>
      </c>
      <c r="E55" s="6"/>
      <c r="F55" s="6"/>
      <c r="G55" s="6" t="s">
        <v>107</v>
      </c>
      <c r="H55" s="6" t="s">
        <v>41</v>
      </c>
      <c r="I55" s="6" t="s">
        <v>50</v>
      </c>
      <c r="J55" s="6" t="s">
        <v>108</v>
      </c>
      <c r="K55">
        <v>12.14</v>
      </c>
    </row>
    <row r="56" spans="1:11" x14ac:dyDescent="0.25">
      <c r="B56" s="27" t="s">
        <v>48</v>
      </c>
      <c r="C56" s="27"/>
      <c r="D56" s="5" t="s">
        <v>49</v>
      </c>
      <c r="E56" s="6" t="s">
        <v>50</v>
      </c>
      <c r="F56" s="6" t="s">
        <v>51</v>
      </c>
      <c r="G56" s="6" t="s">
        <v>46</v>
      </c>
      <c r="H56" s="6" t="s">
        <v>52</v>
      </c>
      <c r="I56" s="6"/>
      <c r="J56" s="6"/>
      <c r="K56">
        <v>1.35</v>
      </c>
    </row>
    <row r="57" spans="1:11" x14ac:dyDescent="0.25">
      <c r="B57" s="27" t="s">
        <v>9</v>
      </c>
      <c r="C57" s="27"/>
      <c r="D57" s="5" t="s">
        <v>53</v>
      </c>
      <c r="E57" s="6" t="s">
        <v>51</v>
      </c>
      <c r="F57" s="6"/>
      <c r="G57" s="6" t="s">
        <v>33</v>
      </c>
      <c r="H57" s="6" t="s">
        <v>54</v>
      </c>
      <c r="I57" s="6"/>
      <c r="J57" s="6"/>
      <c r="K57">
        <v>3.04</v>
      </c>
    </row>
    <row r="58" spans="1:11" x14ac:dyDescent="0.25">
      <c r="A58" s="36" t="s">
        <v>55</v>
      </c>
      <c r="B58" s="36"/>
      <c r="C58" s="36"/>
      <c r="D58" s="36"/>
      <c r="E58" s="6" t="s">
        <v>109</v>
      </c>
      <c r="F58" s="6" t="s">
        <v>103</v>
      </c>
      <c r="G58" s="6" t="s">
        <v>110</v>
      </c>
      <c r="H58" s="6" t="s">
        <v>111</v>
      </c>
      <c r="I58" s="6" t="s">
        <v>112</v>
      </c>
      <c r="J58" s="6"/>
      <c r="K58" s="12">
        <f>SUM(K52:K57)</f>
        <v>82.48</v>
      </c>
    </row>
    <row r="59" spans="1:11" x14ac:dyDescent="0.25">
      <c r="A59" s="36" t="s">
        <v>60</v>
      </c>
      <c r="B59" s="36"/>
      <c r="C59" s="36"/>
      <c r="D59" s="36"/>
      <c r="E59" s="6" t="s">
        <v>109</v>
      </c>
      <c r="F59" s="6" t="s">
        <v>103</v>
      </c>
      <c r="G59" s="6" t="s">
        <v>110</v>
      </c>
      <c r="H59" s="6" t="s">
        <v>111</v>
      </c>
      <c r="I59" s="6" t="s">
        <v>112</v>
      </c>
      <c r="J59" s="6"/>
    </row>
    <row r="60" spans="1:11" x14ac:dyDescent="0.25">
      <c r="E60" s="37" t="s">
        <v>61</v>
      </c>
      <c r="F60" s="37"/>
      <c r="G60" s="37"/>
      <c r="H60" s="37"/>
      <c r="I60" s="37"/>
      <c r="J60" s="37"/>
    </row>
    <row r="61" spans="1:11" x14ac:dyDescent="0.25">
      <c r="A61" s="7" t="s">
        <v>113</v>
      </c>
    </row>
    <row r="62" spans="1:11" x14ac:dyDescent="0.25">
      <c r="A62" s="8" t="s">
        <v>63</v>
      </c>
      <c r="D62" s="9" t="s">
        <v>64</v>
      </c>
      <c r="E62" s="10" t="s">
        <v>114</v>
      </c>
      <c r="H62" s="9" t="s">
        <v>66</v>
      </c>
      <c r="I62" s="35" t="s">
        <v>67</v>
      </c>
      <c r="J62" s="35"/>
    </row>
    <row r="63" spans="1:11" x14ac:dyDescent="0.25">
      <c r="D63" s="9" t="s">
        <v>68</v>
      </c>
      <c r="E63" s="10" t="s">
        <v>51</v>
      </c>
      <c r="H63" s="9" t="s">
        <v>69</v>
      </c>
      <c r="I63" s="35" t="s">
        <v>70</v>
      </c>
      <c r="J63" s="35"/>
    </row>
    <row r="64" spans="1:11" x14ac:dyDescent="0.25">
      <c r="A64" s="29" t="s">
        <v>12</v>
      </c>
      <c r="B64" s="29" t="s">
        <v>13</v>
      </c>
      <c r="C64" s="29"/>
      <c r="D64" s="29" t="s">
        <v>14</v>
      </c>
      <c r="E64" s="34" t="s">
        <v>15</v>
      </c>
      <c r="F64" s="34"/>
      <c r="G64" s="34"/>
      <c r="H64" s="29" t="s">
        <v>16</v>
      </c>
      <c r="I64" s="29" t="s">
        <v>17</v>
      </c>
      <c r="J64" s="29" t="s">
        <v>18</v>
      </c>
    </row>
    <row r="65" spans="1:11" x14ac:dyDescent="0.25">
      <c r="A65" s="30"/>
      <c r="B65" s="32"/>
      <c r="C65" s="33"/>
      <c r="D65" s="30"/>
      <c r="E65" s="1" t="s">
        <v>19</v>
      </c>
      <c r="F65" s="1" t="s">
        <v>20</v>
      </c>
      <c r="G65" s="1" t="s">
        <v>21</v>
      </c>
      <c r="H65" s="30"/>
      <c r="I65" s="30"/>
      <c r="J65" s="30"/>
    </row>
    <row r="66" spans="1:11" x14ac:dyDescent="0.25">
      <c r="A66" s="2" t="s">
        <v>22</v>
      </c>
      <c r="B66" s="31"/>
      <c r="C66" s="31"/>
      <c r="D66" s="3"/>
      <c r="E66" s="3"/>
      <c r="F66" s="3"/>
      <c r="G66" s="3"/>
      <c r="H66" s="3"/>
      <c r="I66" s="3"/>
      <c r="J66" s="4"/>
    </row>
    <row r="67" spans="1:11" x14ac:dyDescent="0.25">
      <c r="B67" s="27" t="s">
        <v>160</v>
      </c>
      <c r="C67" s="27"/>
      <c r="D67" s="5" t="s">
        <v>24</v>
      </c>
      <c r="E67" s="6" t="s">
        <v>28</v>
      </c>
      <c r="F67" s="6" t="s">
        <v>72</v>
      </c>
      <c r="G67" s="6" t="s">
        <v>43</v>
      </c>
      <c r="H67" s="6" t="s">
        <v>115</v>
      </c>
      <c r="I67" s="6" t="s">
        <v>33</v>
      </c>
      <c r="J67" s="6" t="s">
        <v>116</v>
      </c>
      <c r="K67">
        <v>9.07</v>
      </c>
    </row>
    <row r="68" spans="1:11" x14ac:dyDescent="0.25">
      <c r="B68" s="27" t="s">
        <v>155</v>
      </c>
      <c r="C68" s="27"/>
      <c r="D68" s="5" t="s">
        <v>36</v>
      </c>
      <c r="E68" s="6" t="s">
        <v>103</v>
      </c>
      <c r="F68" s="6" t="s">
        <v>103</v>
      </c>
      <c r="G68" s="6" t="s">
        <v>46</v>
      </c>
      <c r="H68" s="6" t="s">
        <v>117</v>
      </c>
      <c r="I68" s="6" t="s">
        <v>28</v>
      </c>
      <c r="J68" s="6" t="s">
        <v>118</v>
      </c>
      <c r="K68">
        <v>20.43</v>
      </c>
    </row>
    <row r="69" spans="1:11" s="15" customFormat="1" x14ac:dyDescent="0.25">
      <c r="B69" s="27" t="s">
        <v>8</v>
      </c>
      <c r="C69" s="28"/>
      <c r="D69" s="5" t="s">
        <v>42</v>
      </c>
      <c r="E69" s="6"/>
      <c r="F69" s="6"/>
      <c r="G69" s="6" t="s">
        <v>43</v>
      </c>
      <c r="H69" s="6" t="s">
        <v>44</v>
      </c>
      <c r="I69" s="6" t="s">
        <v>43</v>
      </c>
      <c r="J69" s="6" t="s">
        <v>82</v>
      </c>
      <c r="K69">
        <v>8.77</v>
      </c>
    </row>
    <row r="70" spans="1:11" x14ac:dyDescent="0.25">
      <c r="B70" s="27" t="s">
        <v>11</v>
      </c>
      <c r="C70" s="27"/>
      <c r="D70" s="13" t="s">
        <v>45</v>
      </c>
      <c r="E70" s="14" t="s">
        <v>51</v>
      </c>
      <c r="F70" s="14"/>
      <c r="G70" s="14" t="s">
        <v>56</v>
      </c>
      <c r="H70" s="14" t="s">
        <v>80</v>
      </c>
      <c r="I70" s="14" t="s">
        <v>51</v>
      </c>
      <c r="J70" s="14" t="s">
        <v>81</v>
      </c>
      <c r="K70">
        <v>5.8</v>
      </c>
    </row>
    <row r="71" spans="1:11" x14ac:dyDescent="0.25">
      <c r="B71" s="27" t="s">
        <v>48</v>
      </c>
      <c r="C71" s="27"/>
      <c r="D71" s="5" t="s">
        <v>49</v>
      </c>
      <c r="E71" s="6" t="s">
        <v>50</v>
      </c>
      <c r="F71" s="6" t="s">
        <v>51</v>
      </c>
      <c r="G71" s="6" t="s">
        <v>46</v>
      </c>
      <c r="H71" s="6" t="s">
        <v>52</v>
      </c>
      <c r="I71" s="6"/>
      <c r="J71" s="6"/>
      <c r="K71">
        <v>3.04</v>
      </c>
    </row>
    <row r="72" spans="1:11" x14ac:dyDescent="0.25">
      <c r="B72" s="27" t="s">
        <v>9</v>
      </c>
      <c r="C72" s="27"/>
      <c r="D72" s="5" t="s">
        <v>53</v>
      </c>
      <c r="E72" s="6" t="s">
        <v>51</v>
      </c>
      <c r="F72" s="6"/>
      <c r="G72" s="6" t="s">
        <v>33</v>
      </c>
      <c r="H72" s="6" t="s">
        <v>54</v>
      </c>
      <c r="I72" s="6"/>
      <c r="J72" s="6"/>
      <c r="K72">
        <v>1.35</v>
      </c>
    </row>
    <row r="73" spans="1:11" x14ac:dyDescent="0.25">
      <c r="A73" s="36" t="s">
        <v>55</v>
      </c>
      <c r="B73" s="36"/>
      <c r="C73" s="36"/>
      <c r="D73" s="36"/>
      <c r="E73" s="6" t="s">
        <v>119</v>
      </c>
      <c r="F73" s="6" t="s">
        <v>46</v>
      </c>
      <c r="G73" s="6" t="s">
        <v>120</v>
      </c>
      <c r="H73" s="6" t="s">
        <v>121</v>
      </c>
      <c r="I73" s="6" t="s">
        <v>53</v>
      </c>
      <c r="J73" s="6"/>
      <c r="K73" s="12">
        <f>SUM(K67:K72)</f>
        <v>48.459999999999994</v>
      </c>
    </row>
    <row r="74" spans="1:11" x14ac:dyDescent="0.25">
      <c r="A74" s="36" t="s">
        <v>60</v>
      </c>
      <c r="B74" s="36"/>
      <c r="C74" s="36"/>
      <c r="D74" s="36"/>
      <c r="E74" s="6" t="s">
        <v>119</v>
      </c>
      <c r="F74" s="6" t="s">
        <v>46</v>
      </c>
      <c r="G74" s="6" t="s">
        <v>120</v>
      </c>
      <c r="H74" s="6" t="s">
        <v>121</v>
      </c>
      <c r="I74" s="6" t="s">
        <v>53</v>
      </c>
      <c r="J74" s="6"/>
    </row>
    <row r="75" spans="1:11" x14ac:dyDescent="0.25">
      <c r="A75" s="7" t="s">
        <v>122</v>
      </c>
    </row>
    <row r="76" spans="1:11" x14ac:dyDescent="0.25">
      <c r="A76" s="8" t="s">
        <v>63</v>
      </c>
      <c r="D76" s="9" t="s">
        <v>64</v>
      </c>
      <c r="E76" s="10" t="s">
        <v>123</v>
      </c>
      <c r="H76" s="9" t="s">
        <v>66</v>
      </c>
      <c r="I76" s="35" t="s">
        <v>67</v>
      </c>
      <c r="J76" s="35"/>
    </row>
    <row r="77" spans="1:11" x14ac:dyDescent="0.25">
      <c r="D77" s="9" t="s">
        <v>68</v>
      </c>
      <c r="E77" s="10" t="s">
        <v>28</v>
      </c>
      <c r="H77" s="9" t="s">
        <v>69</v>
      </c>
      <c r="I77" s="35" t="s">
        <v>70</v>
      </c>
      <c r="J77" s="35"/>
    </row>
    <row r="78" spans="1:11" x14ac:dyDescent="0.25">
      <c r="A78" s="29" t="s">
        <v>12</v>
      </c>
      <c r="B78" s="29" t="s">
        <v>13</v>
      </c>
      <c r="C78" s="29"/>
      <c r="D78" s="29" t="s">
        <v>14</v>
      </c>
      <c r="E78" s="34" t="s">
        <v>15</v>
      </c>
      <c r="F78" s="34"/>
      <c r="G78" s="34"/>
      <c r="H78" s="29" t="s">
        <v>16</v>
      </c>
      <c r="I78" s="29" t="s">
        <v>17</v>
      </c>
      <c r="J78" s="29" t="s">
        <v>18</v>
      </c>
    </row>
    <row r="79" spans="1:11" x14ac:dyDescent="0.25">
      <c r="A79" s="30"/>
      <c r="B79" s="32"/>
      <c r="C79" s="33"/>
      <c r="D79" s="30"/>
      <c r="E79" s="1" t="s">
        <v>19</v>
      </c>
      <c r="F79" s="1" t="s">
        <v>20</v>
      </c>
      <c r="G79" s="1" t="s">
        <v>21</v>
      </c>
      <c r="H79" s="30"/>
      <c r="I79" s="30"/>
      <c r="J79" s="30"/>
    </row>
    <row r="80" spans="1:11" x14ac:dyDescent="0.25">
      <c r="A80" s="2" t="s">
        <v>22</v>
      </c>
      <c r="B80" s="31"/>
      <c r="C80" s="31"/>
      <c r="D80" s="3"/>
      <c r="E80" s="3"/>
      <c r="F80" s="3"/>
      <c r="G80" s="3"/>
      <c r="H80" s="3"/>
      <c r="I80" s="3"/>
      <c r="J80" s="4"/>
    </row>
    <row r="81" spans="1:11" x14ac:dyDescent="0.25">
      <c r="B81" s="27" t="s">
        <v>0</v>
      </c>
      <c r="C81" s="27"/>
      <c r="D81" s="5" t="s">
        <v>24</v>
      </c>
      <c r="E81" s="6" t="s">
        <v>72</v>
      </c>
      <c r="F81" s="6" t="s">
        <v>33</v>
      </c>
      <c r="G81" s="6" t="s">
        <v>75</v>
      </c>
      <c r="H81" s="6" t="s">
        <v>124</v>
      </c>
      <c r="I81" s="6" t="s">
        <v>38</v>
      </c>
      <c r="J81" s="6" t="s">
        <v>54</v>
      </c>
      <c r="K81">
        <v>10.26</v>
      </c>
    </row>
    <row r="82" spans="1:11" s="15" customFormat="1" ht="45" customHeight="1" x14ac:dyDescent="0.25">
      <c r="B82" s="25" t="s">
        <v>3</v>
      </c>
      <c r="C82" s="26"/>
      <c r="D82" s="5" t="s">
        <v>30</v>
      </c>
      <c r="E82" s="6" t="s">
        <v>31</v>
      </c>
      <c r="F82" s="6" t="s">
        <v>31</v>
      </c>
      <c r="G82" s="6" t="s">
        <v>28</v>
      </c>
      <c r="H82" s="6" t="s">
        <v>149</v>
      </c>
      <c r="I82" s="6" t="s">
        <v>28</v>
      </c>
      <c r="J82" s="6" t="s">
        <v>150</v>
      </c>
      <c r="K82" s="15">
        <v>43.22</v>
      </c>
    </row>
    <row r="83" spans="1:11" x14ac:dyDescent="0.25">
      <c r="B83" s="27" t="s">
        <v>125</v>
      </c>
      <c r="C83" s="27"/>
      <c r="D83" s="5" t="s">
        <v>36</v>
      </c>
      <c r="E83" s="6" t="s">
        <v>72</v>
      </c>
      <c r="F83" s="6" t="s">
        <v>37</v>
      </c>
      <c r="G83" s="6" t="s">
        <v>83</v>
      </c>
      <c r="H83" s="6" t="s">
        <v>126</v>
      </c>
      <c r="I83" s="6"/>
      <c r="J83" s="6" t="s">
        <v>127</v>
      </c>
      <c r="K83">
        <v>7.36</v>
      </c>
    </row>
    <row r="84" spans="1:11" x14ac:dyDescent="0.25">
      <c r="B84" s="27" t="s">
        <v>10</v>
      </c>
      <c r="C84" s="27"/>
      <c r="D84" s="5" t="s">
        <v>45</v>
      </c>
      <c r="E84" s="6" t="s">
        <v>51</v>
      </c>
      <c r="F84" s="6"/>
      <c r="G84" s="6" t="s">
        <v>56</v>
      </c>
      <c r="H84" s="6" t="s">
        <v>80</v>
      </c>
      <c r="I84" s="6" t="s">
        <v>51</v>
      </c>
      <c r="J84" s="6" t="s">
        <v>81</v>
      </c>
      <c r="K84">
        <v>15.14</v>
      </c>
    </row>
    <row r="85" spans="1:11" x14ac:dyDescent="0.25">
      <c r="B85" s="27" t="s">
        <v>48</v>
      </c>
      <c r="C85" s="27"/>
      <c r="D85" s="5" t="s">
        <v>49</v>
      </c>
      <c r="E85" s="6" t="s">
        <v>50</v>
      </c>
      <c r="F85" s="6" t="s">
        <v>51</v>
      </c>
      <c r="G85" s="6" t="s">
        <v>46</v>
      </c>
      <c r="H85" s="6" t="s">
        <v>52</v>
      </c>
      <c r="I85" s="6"/>
      <c r="J85" s="6"/>
      <c r="K85">
        <v>3.04</v>
      </c>
    </row>
    <row r="86" spans="1:11" x14ac:dyDescent="0.25">
      <c r="B86" s="27" t="s">
        <v>9</v>
      </c>
      <c r="C86" s="27"/>
      <c r="D86" s="5" t="s">
        <v>53</v>
      </c>
      <c r="E86" s="6" t="s">
        <v>51</v>
      </c>
      <c r="F86" s="6"/>
      <c r="G86" s="6" t="s">
        <v>33</v>
      </c>
      <c r="H86" s="6" t="s">
        <v>54</v>
      </c>
      <c r="I86" s="6"/>
      <c r="J86" s="6"/>
      <c r="K86">
        <v>1.35</v>
      </c>
    </row>
    <row r="87" spans="1:11" x14ac:dyDescent="0.25">
      <c r="A87" s="36" t="s">
        <v>55</v>
      </c>
      <c r="B87" s="36"/>
      <c r="C87" s="36"/>
      <c r="D87" s="36"/>
      <c r="E87" s="6" t="s">
        <v>83</v>
      </c>
      <c r="F87" s="6" t="s">
        <v>128</v>
      </c>
      <c r="G87" s="6" t="s">
        <v>115</v>
      </c>
      <c r="H87" s="6" t="s">
        <v>129</v>
      </c>
      <c r="I87" s="6" t="s">
        <v>32</v>
      </c>
      <c r="J87" s="6"/>
      <c r="K87" s="12">
        <f>SUM(K81:K86)</f>
        <v>80.36999999999999</v>
      </c>
    </row>
    <row r="88" spans="1:11" x14ac:dyDescent="0.25">
      <c r="A88" s="36" t="s">
        <v>60</v>
      </c>
      <c r="B88" s="36"/>
      <c r="C88" s="36"/>
      <c r="D88" s="36"/>
      <c r="E88" s="6" t="s">
        <v>83</v>
      </c>
      <c r="F88" s="6" t="s">
        <v>128</v>
      </c>
      <c r="G88" s="6" t="s">
        <v>115</v>
      </c>
      <c r="H88" s="6" t="s">
        <v>129</v>
      </c>
      <c r="I88" s="6" t="s">
        <v>32</v>
      </c>
      <c r="J88" s="6"/>
    </row>
    <row r="89" spans="1:11" x14ac:dyDescent="0.25">
      <c r="E89" s="37" t="s">
        <v>61</v>
      </c>
      <c r="F89" s="37"/>
      <c r="G89" s="37"/>
      <c r="H89" s="37"/>
      <c r="I89" s="37"/>
      <c r="J89" s="37"/>
    </row>
    <row r="90" spans="1:11" x14ac:dyDescent="0.25">
      <c r="A90" s="7" t="s">
        <v>130</v>
      </c>
    </row>
    <row r="91" spans="1:11" x14ac:dyDescent="0.25">
      <c r="A91" s="8" t="s">
        <v>63</v>
      </c>
      <c r="D91" s="9" t="s">
        <v>64</v>
      </c>
      <c r="E91" s="10" t="s">
        <v>65</v>
      </c>
      <c r="H91" s="9" t="s">
        <v>66</v>
      </c>
      <c r="I91" s="35" t="s">
        <v>67</v>
      </c>
      <c r="J91" s="35"/>
    </row>
    <row r="92" spans="1:11" x14ac:dyDescent="0.25">
      <c r="D92" s="9" t="s">
        <v>68</v>
      </c>
      <c r="E92" s="10" t="s">
        <v>28</v>
      </c>
      <c r="H92" s="9" t="s">
        <v>69</v>
      </c>
      <c r="I92" s="35" t="s">
        <v>70</v>
      </c>
      <c r="J92" s="35"/>
    </row>
    <row r="93" spans="1:11" x14ac:dyDescent="0.25">
      <c r="A93" s="29" t="s">
        <v>12</v>
      </c>
      <c r="B93" s="29" t="s">
        <v>13</v>
      </c>
      <c r="C93" s="29"/>
      <c r="D93" s="29" t="s">
        <v>14</v>
      </c>
      <c r="E93" s="34" t="s">
        <v>15</v>
      </c>
      <c r="F93" s="34"/>
      <c r="G93" s="34"/>
      <c r="H93" s="29" t="s">
        <v>16</v>
      </c>
      <c r="I93" s="29" t="s">
        <v>17</v>
      </c>
      <c r="J93" s="29" t="s">
        <v>18</v>
      </c>
    </row>
    <row r="94" spans="1:11" x14ac:dyDescent="0.25">
      <c r="A94" s="30"/>
      <c r="B94" s="32"/>
      <c r="C94" s="33"/>
      <c r="D94" s="30"/>
      <c r="E94" s="1" t="s">
        <v>19</v>
      </c>
      <c r="F94" s="1" t="s">
        <v>20</v>
      </c>
      <c r="G94" s="1" t="s">
        <v>21</v>
      </c>
      <c r="H94" s="30"/>
      <c r="I94" s="30"/>
      <c r="J94" s="30"/>
    </row>
    <row r="95" spans="1:11" x14ac:dyDescent="0.25">
      <c r="A95" s="2" t="s">
        <v>22</v>
      </c>
      <c r="B95" s="31"/>
      <c r="C95" s="31"/>
      <c r="D95" s="3"/>
      <c r="E95" s="3"/>
      <c r="F95" s="3"/>
      <c r="G95" s="3"/>
      <c r="H95" s="3"/>
      <c r="I95" s="3"/>
      <c r="J95" s="4"/>
    </row>
    <row r="96" spans="1:11" x14ac:dyDescent="0.25">
      <c r="B96" s="27" t="s">
        <v>161</v>
      </c>
      <c r="C96" s="27"/>
      <c r="D96" s="5" t="s">
        <v>24</v>
      </c>
      <c r="E96" s="6" t="s">
        <v>28</v>
      </c>
      <c r="F96" s="6" t="s">
        <v>25</v>
      </c>
      <c r="G96" s="6" t="s">
        <v>72</v>
      </c>
      <c r="H96" s="6" t="s">
        <v>131</v>
      </c>
      <c r="I96" s="6" t="s">
        <v>101</v>
      </c>
      <c r="J96" s="6">
        <v>78</v>
      </c>
      <c r="K96">
        <v>9.17</v>
      </c>
    </row>
    <row r="97" spans="1:11" x14ac:dyDescent="0.25">
      <c r="B97" s="27" t="s">
        <v>157</v>
      </c>
      <c r="C97" s="27"/>
      <c r="D97" s="5">
        <v>210</v>
      </c>
      <c r="E97" s="6" t="s">
        <v>31</v>
      </c>
      <c r="F97" s="6" t="s">
        <v>101</v>
      </c>
      <c r="G97" s="6" t="s">
        <v>31</v>
      </c>
      <c r="H97" s="6" t="s">
        <v>132</v>
      </c>
      <c r="I97" s="6" t="s">
        <v>28</v>
      </c>
      <c r="J97" s="6" t="s">
        <v>133</v>
      </c>
      <c r="K97">
        <v>45.13</v>
      </c>
    </row>
    <row r="98" spans="1:11" x14ac:dyDescent="0.25">
      <c r="B98" s="27" t="s">
        <v>11</v>
      </c>
      <c r="C98" s="27"/>
      <c r="D98" s="13" t="s">
        <v>45</v>
      </c>
      <c r="E98" s="14"/>
      <c r="F98" s="14"/>
      <c r="G98" s="14" t="s">
        <v>107</v>
      </c>
      <c r="H98" s="14" t="s">
        <v>41</v>
      </c>
      <c r="I98" s="14" t="s">
        <v>50</v>
      </c>
      <c r="J98" s="14" t="s">
        <v>108</v>
      </c>
      <c r="K98">
        <v>5.8</v>
      </c>
    </row>
    <row r="99" spans="1:11" x14ac:dyDescent="0.25">
      <c r="B99" s="27" t="s">
        <v>48</v>
      </c>
      <c r="C99" s="27"/>
      <c r="D99" s="5" t="s">
        <v>49</v>
      </c>
      <c r="E99" s="6" t="s">
        <v>50</v>
      </c>
      <c r="F99" s="6" t="s">
        <v>51</v>
      </c>
      <c r="G99" s="6" t="s">
        <v>46</v>
      </c>
      <c r="H99" s="6" t="s">
        <v>52</v>
      </c>
      <c r="I99" s="6"/>
      <c r="J99" s="6"/>
      <c r="K99">
        <v>3.04</v>
      </c>
    </row>
    <row r="100" spans="1:11" x14ac:dyDescent="0.25">
      <c r="B100" s="27" t="s">
        <v>9</v>
      </c>
      <c r="C100" s="27"/>
      <c r="D100" s="5" t="s">
        <v>53</v>
      </c>
      <c r="E100" s="6" t="s">
        <v>51</v>
      </c>
      <c r="F100" s="6"/>
      <c r="G100" s="6" t="s">
        <v>33</v>
      </c>
      <c r="H100" s="6" t="s">
        <v>54</v>
      </c>
      <c r="I100" s="6"/>
      <c r="J100" s="6"/>
      <c r="K100">
        <v>1.35</v>
      </c>
    </row>
    <row r="101" spans="1:11" x14ac:dyDescent="0.25">
      <c r="A101" s="36" t="s">
        <v>55</v>
      </c>
      <c r="B101" s="36"/>
      <c r="C101" s="36"/>
      <c r="D101" s="36"/>
      <c r="E101" s="6" t="s">
        <v>107</v>
      </c>
      <c r="F101" s="6" t="s">
        <v>119</v>
      </c>
      <c r="G101" s="6" t="s">
        <v>134</v>
      </c>
      <c r="H101" s="6" t="s">
        <v>135</v>
      </c>
      <c r="I101" s="6" t="s">
        <v>56</v>
      </c>
      <c r="J101" s="6"/>
      <c r="K101" s="12">
        <f>SUM(K96:K100)</f>
        <v>64.489999999999995</v>
      </c>
    </row>
    <row r="102" spans="1:11" x14ac:dyDescent="0.25">
      <c r="A102" s="36" t="s">
        <v>60</v>
      </c>
      <c r="B102" s="36"/>
      <c r="C102" s="36"/>
      <c r="D102" s="36"/>
      <c r="E102" s="6" t="s">
        <v>107</v>
      </c>
      <c r="F102" s="6" t="s">
        <v>119</v>
      </c>
      <c r="G102" s="6" t="s">
        <v>134</v>
      </c>
      <c r="H102" s="6" t="s">
        <v>135</v>
      </c>
      <c r="I102" s="6" t="s">
        <v>56</v>
      </c>
      <c r="J102" s="6"/>
    </row>
    <row r="103" spans="1:11" x14ac:dyDescent="0.25">
      <c r="E103" s="37" t="s">
        <v>61</v>
      </c>
      <c r="F103" s="37"/>
      <c r="G103" s="37"/>
      <c r="H103" s="37"/>
      <c r="I103" s="37"/>
      <c r="J103" s="37"/>
    </row>
    <row r="104" spans="1:11" x14ac:dyDescent="0.25">
      <c r="A104" s="7" t="s">
        <v>136</v>
      </c>
    </row>
    <row r="105" spans="1:11" x14ac:dyDescent="0.25">
      <c r="A105" s="8" t="s">
        <v>63</v>
      </c>
      <c r="D105" s="9" t="s">
        <v>64</v>
      </c>
      <c r="E105" s="10" t="s">
        <v>87</v>
      </c>
      <c r="H105" s="9" t="s">
        <v>66</v>
      </c>
      <c r="I105" s="35" t="s">
        <v>67</v>
      </c>
      <c r="J105" s="35"/>
    </row>
    <row r="106" spans="1:11" x14ac:dyDescent="0.25">
      <c r="D106" s="9" t="s">
        <v>68</v>
      </c>
      <c r="E106" s="10" t="s">
        <v>28</v>
      </c>
      <c r="H106" s="9" t="s">
        <v>69</v>
      </c>
      <c r="I106" s="35" t="s">
        <v>70</v>
      </c>
      <c r="J106" s="35"/>
    </row>
    <row r="107" spans="1:11" x14ac:dyDescent="0.25">
      <c r="A107" s="29" t="s">
        <v>12</v>
      </c>
      <c r="B107" s="29" t="s">
        <v>13</v>
      </c>
      <c r="C107" s="29"/>
      <c r="D107" s="29" t="s">
        <v>14</v>
      </c>
      <c r="E107" s="34" t="s">
        <v>15</v>
      </c>
      <c r="F107" s="34"/>
      <c r="G107" s="34"/>
      <c r="H107" s="29" t="s">
        <v>16</v>
      </c>
      <c r="I107" s="29" t="s">
        <v>17</v>
      </c>
      <c r="J107" s="29" t="s">
        <v>18</v>
      </c>
    </row>
    <row r="108" spans="1:11" x14ac:dyDescent="0.25">
      <c r="A108" s="30"/>
      <c r="B108" s="32"/>
      <c r="C108" s="33"/>
      <c r="D108" s="30"/>
      <c r="E108" s="1" t="s">
        <v>19</v>
      </c>
      <c r="F108" s="1" t="s">
        <v>20</v>
      </c>
      <c r="G108" s="1" t="s">
        <v>21</v>
      </c>
      <c r="H108" s="30"/>
      <c r="I108" s="30"/>
      <c r="J108" s="30"/>
    </row>
    <row r="109" spans="1:11" x14ac:dyDescent="0.25">
      <c r="A109" s="2" t="s">
        <v>22</v>
      </c>
      <c r="B109" s="31"/>
      <c r="C109" s="31"/>
      <c r="D109" s="3"/>
      <c r="E109" s="3"/>
      <c r="F109" s="3"/>
      <c r="G109" s="3"/>
      <c r="H109" s="3"/>
      <c r="I109" s="3"/>
      <c r="J109" s="4"/>
    </row>
    <row r="110" spans="1:11" x14ac:dyDescent="0.25">
      <c r="B110" s="27" t="s">
        <v>2</v>
      </c>
      <c r="C110" s="27"/>
      <c r="D110" s="5" t="s">
        <v>24</v>
      </c>
      <c r="E110" s="6" t="s">
        <v>28</v>
      </c>
      <c r="F110" s="6" t="s">
        <v>50</v>
      </c>
      <c r="G110" s="6" t="s">
        <v>89</v>
      </c>
      <c r="H110" s="6" t="s">
        <v>137</v>
      </c>
      <c r="I110" s="6" t="s">
        <v>83</v>
      </c>
      <c r="J110" s="6" t="s">
        <v>138</v>
      </c>
      <c r="K110">
        <v>8.7100000000000009</v>
      </c>
    </row>
    <row r="111" spans="1:11" s="15" customFormat="1" x14ac:dyDescent="0.25">
      <c r="B111" s="25" t="s">
        <v>162</v>
      </c>
      <c r="C111" s="26"/>
      <c r="D111" s="23">
        <v>150</v>
      </c>
      <c r="E111" s="6"/>
      <c r="F111" s="6"/>
      <c r="G111" s="6"/>
      <c r="H111" s="6"/>
      <c r="I111" s="6"/>
      <c r="J111" s="6"/>
      <c r="K111" s="15">
        <v>14.19</v>
      </c>
    </row>
    <row r="112" spans="1:11" x14ac:dyDescent="0.25">
      <c r="B112" s="27" t="s">
        <v>158</v>
      </c>
      <c r="C112" s="27"/>
      <c r="D112" s="23">
        <v>90</v>
      </c>
      <c r="E112" s="6" t="s">
        <v>94</v>
      </c>
      <c r="F112" s="6" t="s">
        <v>94</v>
      </c>
      <c r="G112" s="6" t="s">
        <v>46</v>
      </c>
      <c r="H112" s="6" t="s">
        <v>139</v>
      </c>
      <c r="I112" s="6" t="s">
        <v>50</v>
      </c>
      <c r="J112" s="6" t="s">
        <v>140</v>
      </c>
      <c r="K112">
        <v>46.33</v>
      </c>
    </row>
    <row r="113" spans="1:11" x14ac:dyDescent="0.25">
      <c r="B113" s="27" t="s">
        <v>10</v>
      </c>
      <c r="C113" s="27"/>
      <c r="D113" s="5" t="s">
        <v>45</v>
      </c>
      <c r="E113" s="6" t="s">
        <v>51</v>
      </c>
      <c r="F113" s="6"/>
      <c r="G113" s="6" t="s">
        <v>56</v>
      </c>
      <c r="H113" s="6" t="s">
        <v>80</v>
      </c>
      <c r="I113" s="6" t="s">
        <v>51</v>
      </c>
      <c r="J113" s="6" t="s">
        <v>81</v>
      </c>
      <c r="K113">
        <v>15.14</v>
      </c>
    </row>
    <row r="114" spans="1:11" x14ac:dyDescent="0.25">
      <c r="B114" s="27" t="s">
        <v>48</v>
      </c>
      <c r="C114" s="27"/>
      <c r="D114" s="5" t="s">
        <v>49</v>
      </c>
      <c r="E114" s="6" t="s">
        <v>50</v>
      </c>
      <c r="F114" s="6" t="s">
        <v>51</v>
      </c>
      <c r="G114" s="6" t="s">
        <v>46</v>
      </c>
      <c r="H114" s="6" t="s">
        <v>52</v>
      </c>
      <c r="I114" s="6"/>
      <c r="J114" s="6"/>
      <c r="K114">
        <v>3.04</v>
      </c>
    </row>
    <row r="115" spans="1:11" x14ac:dyDescent="0.25">
      <c r="B115" s="27" t="s">
        <v>9</v>
      </c>
      <c r="C115" s="27"/>
      <c r="D115" s="5" t="s">
        <v>53</v>
      </c>
      <c r="E115" s="6" t="s">
        <v>51</v>
      </c>
      <c r="F115" s="6"/>
      <c r="G115" s="6" t="s">
        <v>33</v>
      </c>
      <c r="H115" s="6" t="s">
        <v>54</v>
      </c>
      <c r="I115" s="6"/>
      <c r="J115" s="6"/>
      <c r="K115">
        <v>1.35</v>
      </c>
    </row>
    <row r="116" spans="1:11" x14ac:dyDescent="0.25">
      <c r="A116" s="36" t="s">
        <v>55</v>
      </c>
      <c r="B116" s="36"/>
      <c r="C116" s="36"/>
      <c r="D116" s="36"/>
      <c r="E116" s="6" t="s">
        <v>46</v>
      </c>
      <c r="F116" s="6" t="s">
        <v>141</v>
      </c>
      <c r="G116" s="6" t="s">
        <v>110</v>
      </c>
      <c r="H116" s="6" t="s">
        <v>142</v>
      </c>
      <c r="I116" s="6" t="s">
        <v>143</v>
      </c>
      <c r="J116" s="6"/>
      <c r="K116" s="12">
        <f>SUM(K110:K115)</f>
        <v>88.759999999999991</v>
      </c>
    </row>
    <row r="117" spans="1:11" x14ac:dyDescent="0.25">
      <c r="A117" s="36" t="s">
        <v>60</v>
      </c>
      <c r="B117" s="36"/>
      <c r="C117" s="36"/>
      <c r="D117" s="36"/>
      <c r="E117" s="6" t="s">
        <v>46</v>
      </c>
      <c r="F117" s="6" t="s">
        <v>141</v>
      </c>
      <c r="G117" s="6" t="s">
        <v>110</v>
      </c>
      <c r="H117" s="6" t="s">
        <v>142</v>
      </c>
      <c r="I117" s="6" t="s">
        <v>143</v>
      </c>
      <c r="J117" s="6"/>
    </row>
    <row r="118" spans="1:11" x14ac:dyDescent="0.25">
      <c r="E118" s="37" t="s">
        <v>61</v>
      </c>
      <c r="F118" s="37"/>
      <c r="G118" s="37"/>
      <c r="H118" s="37"/>
      <c r="I118" s="37"/>
      <c r="J118" s="37"/>
    </row>
    <row r="119" spans="1:11" x14ac:dyDescent="0.25">
      <c r="A119" s="7" t="s">
        <v>144</v>
      </c>
    </row>
    <row r="120" spans="1:11" x14ac:dyDescent="0.25">
      <c r="A120" s="8" t="s">
        <v>63</v>
      </c>
      <c r="D120" s="9" t="s">
        <v>64</v>
      </c>
      <c r="E120" s="10" t="s">
        <v>98</v>
      </c>
      <c r="H120" s="9" t="s">
        <v>66</v>
      </c>
      <c r="I120" s="35" t="s">
        <v>67</v>
      </c>
      <c r="J120" s="35"/>
    </row>
    <row r="121" spans="1:11" x14ac:dyDescent="0.25">
      <c r="D121" s="9" t="s">
        <v>68</v>
      </c>
      <c r="E121" s="10" t="s">
        <v>28</v>
      </c>
      <c r="H121" s="9" t="s">
        <v>69</v>
      </c>
      <c r="I121" s="35" t="s">
        <v>70</v>
      </c>
      <c r="J121" s="35"/>
    </row>
    <row r="122" spans="1:11" x14ac:dyDescent="0.25">
      <c r="A122" s="29" t="s">
        <v>12</v>
      </c>
      <c r="B122" s="29" t="s">
        <v>13</v>
      </c>
      <c r="C122" s="29"/>
      <c r="D122" s="29" t="s">
        <v>14</v>
      </c>
      <c r="E122" s="34" t="s">
        <v>15</v>
      </c>
      <c r="F122" s="34"/>
      <c r="G122" s="34"/>
      <c r="H122" s="29" t="s">
        <v>16</v>
      </c>
      <c r="I122" s="29" t="s">
        <v>17</v>
      </c>
      <c r="J122" s="29" t="s">
        <v>18</v>
      </c>
    </row>
    <row r="123" spans="1:11" x14ac:dyDescent="0.25">
      <c r="A123" s="30"/>
      <c r="B123" s="32"/>
      <c r="C123" s="33"/>
      <c r="D123" s="30"/>
      <c r="E123" s="1" t="s">
        <v>19</v>
      </c>
      <c r="F123" s="1" t="s">
        <v>20</v>
      </c>
      <c r="G123" s="1" t="s">
        <v>21</v>
      </c>
      <c r="H123" s="30"/>
      <c r="I123" s="30"/>
      <c r="J123" s="30"/>
    </row>
    <row r="124" spans="1:11" x14ac:dyDescent="0.25">
      <c r="A124" s="2" t="s">
        <v>22</v>
      </c>
      <c r="B124" s="31"/>
      <c r="C124" s="31"/>
      <c r="D124" s="3"/>
      <c r="E124" s="3"/>
      <c r="F124" s="3"/>
      <c r="G124" s="3"/>
      <c r="H124" s="3"/>
      <c r="I124" s="3"/>
      <c r="J124" s="4"/>
    </row>
    <row r="125" spans="1:11" x14ac:dyDescent="0.25">
      <c r="B125" s="27" t="s">
        <v>1</v>
      </c>
      <c r="C125" s="27"/>
      <c r="D125" s="5" t="s">
        <v>24</v>
      </c>
      <c r="E125" s="6" t="s">
        <v>28</v>
      </c>
      <c r="F125" s="6" t="s">
        <v>72</v>
      </c>
      <c r="G125" s="6" t="s">
        <v>43</v>
      </c>
      <c r="H125" s="6" t="s">
        <v>115</v>
      </c>
      <c r="I125" s="6" t="s">
        <v>33</v>
      </c>
      <c r="J125" s="6" t="s">
        <v>116</v>
      </c>
      <c r="K125">
        <v>9.8699999999999992</v>
      </c>
    </row>
    <row r="126" spans="1:11" x14ac:dyDescent="0.25">
      <c r="B126" s="27" t="s">
        <v>5</v>
      </c>
      <c r="C126" s="27"/>
      <c r="D126" s="5" t="s">
        <v>30</v>
      </c>
      <c r="E126" s="6" t="s">
        <v>32</v>
      </c>
      <c r="F126" s="6" t="s">
        <v>50</v>
      </c>
      <c r="G126" s="6" t="s">
        <v>25</v>
      </c>
      <c r="H126" s="6" t="s">
        <v>145</v>
      </c>
      <c r="I126" s="6"/>
      <c r="J126" s="6">
        <v>160</v>
      </c>
      <c r="K126">
        <v>40.340000000000003</v>
      </c>
    </row>
    <row r="127" spans="1:11" x14ac:dyDescent="0.25">
      <c r="B127" s="27" t="s">
        <v>7</v>
      </c>
      <c r="C127" s="27"/>
      <c r="D127" s="5" t="s">
        <v>36</v>
      </c>
      <c r="E127" s="6" t="s">
        <v>25</v>
      </c>
      <c r="F127" s="6" t="s">
        <v>50</v>
      </c>
      <c r="G127" s="6" t="s">
        <v>73</v>
      </c>
      <c r="H127" s="6" t="s">
        <v>104</v>
      </c>
      <c r="I127" s="6" t="s">
        <v>79</v>
      </c>
      <c r="J127" s="6" t="s">
        <v>105</v>
      </c>
      <c r="K127">
        <v>14.98</v>
      </c>
    </row>
    <row r="128" spans="1:11" x14ac:dyDescent="0.25">
      <c r="B128" s="27" t="s">
        <v>11</v>
      </c>
      <c r="C128" s="27"/>
      <c r="D128" s="5" t="s">
        <v>45</v>
      </c>
      <c r="E128" s="6" t="s">
        <v>51</v>
      </c>
      <c r="F128" s="6"/>
      <c r="G128" s="6" t="s">
        <v>56</v>
      </c>
      <c r="H128" s="6" t="s">
        <v>80</v>
      </c>
      <c r="I128" s="6" t="s">
        <v>51</v>
      </c>
      <c r="J128" s="6" t="s">
        <v>81</v>
      </c>
      <c r="K128">
        <v>5.8</v>
      </c>
    </row>
    <row r="129" spans="1:11" x14ac:dyDescent="0.25">
      <c r="B129" s="27" t="s">
        <v>48</v>
      </c>
      <c r="C129" s="27"/>
      <c r="D129" s="5" t="s">
        <v>49</v>
      </c>
      <c r="E129" s="6" t="s">
        <v>50</v>
      </c>
      <c r="F129" s="6" t="s">
        <v>51</v>
      </c>
      <c r="G129" s="6" t="s">
        <v>46</v>
      </c>
      <c r="H129" s="6" t="s">
        <v>52</v>
      </c>
      <c r="I129" s="6"/>
      <c r="J129" s="6"/>
      <c r="K129">
        <v>3.04</v>
      </c>
    </row>
    <row r="130" spans="1:11" ht="15.75" thickBot="1" x14ac:dyDescent="0.3">
      <c r="B130" s="27" t="s">
        <v>9</v>
      </c>
      <c r="C130" s="27"/>
      <c r="D130" s="5" t="s">
        <v>53</v>
      </c>
      <c r="E130" s="6" t="s">
        <v>51</v>
      </c>
      <c r="F130" s="6"/>
      <c r="G130" s="6" t="s">
        <v>33</v>
      </c>
      <c r="H130" s="6" t="s">
        <v>54</v>
      </c>
      <c r="I130" s="6"/>
      <c r="J130" s="6"/>
      <c r="K130" s="22">
        <v>1.35</v>
      </c>
    </row>
    <row r="131" spans="1:11" x14ac:dyDescent="0.25">
      <c r="A131" s="36" t="s">
        <v>55</v>
      </c>
      <c r="B131" s="36"/>
      <c r="C131" s="36"/>
      <c r="D131" s="36"/>
      <c r="E131" s="6" t="s">
        <v>56</v>
      </c>
      <c r="F131" s="6" t="s">
        <v>103</v>
      </c>
      <c r="G131" s="6" t="s">
        <v>47</v>
      </c>
      <c r="H131" s="6" t="s">
        <v>146</v>
      </c>
      <c r="I131" s="6" t="s">
        <v>143</v>
      </c>
      <c r="J131" s="6"/>
      <c r="K131" s="12">
        <f>SUM(K125:K130)</f>
        <v>75.38</v>
      </c>
    </row>
    <row r="132" spans="1:11" x14ac:dyDescent="0.25">
      <c r="A132" s="36" t="s">
        <v>60</v>
      </c>
      <c r="B132" s="36"/>
      <c r="C132" s="36"/>
      <c r="D132" s="36"/>
      <c r="E132" s="6" t="s">
        <v>56</v>
      </c>
      <c r="F132" s="6" t="s">
        <v>103</v>
      </c>
      <c r="G132" s="6" t="s">
        <v>47</v>
      </c>
      <c r="H132" s="6" t="s">
        <v>146</v>
      </c>
      <c r="I132" s="6" t="s">
        <v>143</v>
      </c>
      <c r="J132" s="6"/>
    </row>
    <row r="133" spans="1:11" x14ac:dyDescent="0.25">
      <c r="E133" s="37" t="s">
        <v>61</v>
      </c>
      <c r="F133" s="37"/>
      <c r="G133" s="37"/>
      <c r="H133" s="37"/>
      <c r="I133" s="37"/>
      <c r="J133" s="37"/>
    </row>
    <row r="134" spans="1:11" x14ac:dyDescent="0.25">
      <c r="A134" s="7" t="s">
        <v>147</v>
      </c>
    </row>
    <row r="135" spans="1:11" x14ac:dyDescent="0.25">
      <c r="A135" s="8" t="s">
        <v>63</v>
      </c>
      <c r="D135" s="9" t="s">
        <v>64</v>
      </c>
      <c r="E135" s="10" t="s">
        <v>114</v>
      </c>
      <c r="H135" s="9" t="s">
        <v>66</v>
      </c>
      <c r="I135" s="35" t="s">
        <v>67</v>
      </c>
      <c r="J135" s="35"/>
    </row>
    <row r="136" spans="1:11" x14ac:dyDescent="0.25">
      <c r="D136" s="9" t="s">
        <v>68</v>
      </c>
      <c r="E136" s="10" t="s">
        <v>28</v>
      </c>
      <c r="H136" s="9" t="s">
        <v>69</v>
      </c>
      <c r="I136" s="35" t="s">
        <v>70</v>
      </c>
      <c r="J136" s="35"/>
    </row>
    <row r="137" spans="1:11" x14ac:dyDescent="0.25">
      <c r="A137" s="29" t="s">
        <v>12</v>
      </c>
      <c r="B137" s="29" t="s">
        <v>13</v>
      </c>
      <c r="C137" s="29"/>
      <c r="D137" s="29" t="s">
        <v>14</v>
      </c>
      <c r="E137" s="34" t="s">
        <v>15</v>
      </c>
      <c r="F137" s="34"/>
      <c r="G137" s="34"/>
      <c r="H137" s="29" t="s">
        <v>16</v>
      </c>
      <c r="I137" s="29" t="s">
        <v>17</v>
      </c>
      <c r="J137" s="29" t="s">
        <v>18</v>
      </c>
    </row>
    <row r="138" spans="1:11" x14ac:dyDescent="0.25">
      <c r="A138" s="30"/>
      <c r="B138" s="32"/>
      <c r="C138" s="33"/>
      <c r="D138" s="30"/>
      <c r="E138" s="1" t="s">
        <v>19</v>
      </c>
      <c r="F138" s="1" t="s">
        <v>20</v>
      </c>
      <c r="G138" s="1" t="s">
        <v>21</v>
      </c>
      <c r="H138" s="30"/>
      <c r="I138" s="30"/>
      <c r="J138" s="30"/>
    </row>
    <row r="139" spans="1:11" x14ac:dyDescent="0.25">
      <c r="A139" s="2" t="s">
        <v>22</v>
      </c>
      <c r="B139" s="31"/>
      <c r="C139" s="31"/>
      <c r="D139" s="3"/>
      <c r="E139" s="3"/>
      <c r="F139" s="3"/>
      <c r="G139" s="3"/>
      <c r="H139" s="3"/>
      <c r="I139" s="3"/>
      <c r="J139" s="4"/>
    </row>
    <row r="140" spans="1:11" x14ac:dyDescent="0.25">
      <c r="B140" s="27" t="s">
        <v>71</v>
      </c>
      <c r="C140" s="27"/>
      <c r="D140" s="5" t="s">
        <v>24</v>
      </c>
      <c r="E140" s="6" t="s">
        <v>72</v>
      </c>
      <c r="F140" s="6" t="s">
        <v>25</v>
      </c>
      <c r="G140" s="6" t="s">
        <v>73</v>
      </c>
      <c r="H140" s="6" t="s">
        <v>74</v>
      </c>
      <c r="I140" s="6" t="s">
        <v>75</v>
      </c>
      <c r="J140" s="6" t="s">
        <v>148</v>
      </c>
      <c r="K140">
        <v>10.17</v>
      </c>
    </row>
    <row r="141" spans="1:11" x14ac:dyDescent="0.25">
      <c r="B141" s="27" t="s">
        <v>159</v>
      </c>
      <c r="C141" s="27"/>
      <c r="D141" s="5" t="s">
        <v>30</v>
      </c>
      <c r="E141" s="6" t="s">
        <v>31</v>
      </c>
      <c r="F141" s="6" t="s">
        <v>31</v>
      </c>
      <c r="G141" s="6" t="s">
        <v>28</v>
      </c>
      <c r="H141" s="6" t="s">
        <v>149</v>
      </c>
      <c r="I141" s="6" t="s">
        <v>28</v>
      </c>
      <c r="J141" s="6" t="s">
        <v>150</v>
      </c>
      <c r="K141">
        <v>24.51</v>
      </c>
    </row>
    <row r="142" spans="1:11" x14ac:dyDescent="0.25">
      <c r="B142" s="27" t="s">
        <v>163</v>
      </c>
      <c r="C142" s="27"/>
      <c r="D142" s="5" t="s">
        <v>36</v>
      </c>
      <c r="E142" s="6" t="s">
        <v>37</v>
      </c>
      <c r="F142" s="6" t="s">
        <v>38</v>
      </c>
      <c r="G142" s="6" t="s">
        <v>39</v>
      </c>
      <c r="H142" s="6" t="s">
        <v>40</v>
      </c>
      <c r="I142" s="6"/>
      <c r="J142" s="6" t="s">
        <v>41</v>
      </c>
      <c r="K142">
        <v>13.98</v>
      </c>
    </row>
    <row r="143" spans="1:11" x14ac:dyDescent="0.25">
      <c r="B143" s="27" t="s">
        <v>10</v>
      </c>
      <c r="C143" s="27"/>
      <c r="D143" s="5" t="s">
        <v>45</v>
      </c>
      <c r="E143" s="6" t="s">
        <v>51</v>
      </c>
      <c r="F143" s="6"/>
      <c r="G143" s="6" t="s">
        <v>56</v>
      </c>
      <c r="H143" s="6" t="s">
        <v>80</v>
      </c>
      <c r="I143" s="6" t="s">
        <v>51</v>
      </c>
      <c r="J143" s="6" t="s">
        <v>81</v>
      </c>
      <c r="K143">
        <v>15.14</v>
      </c>
    </row>
    <row r="144" spans="1:11" x14ac:dyDescent="0.25">
      <c r="B144" s="27" t="s">
        <v>48</v>
      </c>
      <c r="C144" s="27"/>
      <c r="D144" s="5" t="s">
        <v>49</v>
      </c>
      <c r="E144" s="6" t="s">
        <v>50</v>
      </c>
      <c r="F144" s="6" t="s">
        <v>51</v>
      </c>
      <c r="G144" s="6" t="s">
        <v>46</v>
      </c>
      <c r="H144" s="6" t="s">
        <v>52</v>
      </c>
      <c r="I144" s="6"/>
      <c r="J144" s="6"/>
      <c r="K144">
        <v>3.04</v>
      </c>
    </row>
    <row r="145" spans="1:11" x14ac:dyDescent="0.25">
      <c r="B145" s="27" t="s">
        <v>9</v>
      </c>
      <c r="C145" s="27"/>
      <c r="D145" s="5" t="s">
        <v>53</v>
      </c>
      <c r="E145" s="6" t="s">
        <v>51</v>
      </c>
      <c r="F145" s="6"/>
      <c r="G145" s="6" t="s">
        <v>33</v>
      </c>
      <c r="H145" s="6" t="s">
        <v>54</v>
      </c>
      <c r="I145" s="6"/>
      <c r="J145" s="6"/>
      <c r="K145">
        <v>1.35</v>
      </c>
    </row>
    <row r="146" spans="1:11" x14ac:dyDescent="0.25">
      <c r="A146" s="36" t="s">
        <v>55</v>
      </c>
      <c r="B146" s="36"/>
      <c r="C146" s="36"/>
      <c r="D146" s="36"/>
      <c r="E146" s="6" t="s">
        <v>128</v>
      </c>
      <c r="F146" s="6" t="s">
        <v>46</v>
      </c>
      <c r="G146" s="6" t="s">
        <v>151</v>
      </c>
      <c r="H146" s="6" t="s">
        <v>152</v>
      </c>
      <c r="I146" s="6" t="s">
        <v>91</v>
      </c>
      <c r="J146" s="6"/>
      <c r="K146" s="12">
        <f>SUM(K140:K145)</f>
        <v>68.19</v>
      </c>
    </row>
    <row r="147" spans="1:11" x14ac:dyDescent="0.25">
      <c r="A147" s="36" t="s">
        <v>60</v>
      </c>
      <c r="B147" s="36"/>
      <c r="C147" s="36"/>
      <c r="D147" s="36"/>
      <c r="E147" s="6" t="s">
        <v>128</v>
      </c>
      <c r="F147" s="6" t="s">
        <v>46</v>
      </c>
      <c r="G147" s="6" t="s">
        <v>151</v>
      </c>
      <c r="H147" s="6" t="s">
        <v>152</v>
      </c>
      <c r="I147" s="6" t="s">
        <v>91</v>
      </c>
      <c r="J147" s="6"/>
    </row>
    <row r="149" spans="1:11" x14ac:dyDescent="0.25">
      <c r="K149">
        <f>K146+K131+K116+K101+K87+K73+K58+K43+K28+K14</f>
        <v>728.49</v>
      </c>
    </row>
  </sheetData>
  <mergeCells count="185">
    <mergeCell ref="B95:C95"/>
    <mergeCell ref="B96:C96"/>
    <mergeCell ref="B97:C97"/>
    <mergeCell ref="B98:C98"/>
    <mergeCell ref="B145:C145"/>
    <mergeCell ref="A146:D146"/>
    <mergeCell ref="A147:D147"/>
    <mergeCell ref="B139:C139"/>
    <mergeCell ref="B140:C140"/>
    <mergeCell ref="B141:C141"/>
    <mergeCell ref="B142:C142"/>
    <mergeCell ref="B143:C143"/>
    <mergeCell ref="B144:C144"/>
    <mergeCell ref="A122:A123"/>
    <mergeCell ref="B122:C123"/>
    <mergeCell ref="D122:D123"/>
    <mergeCell ref="E122:G122"/>
    <mergeCell ref="H122:H123"/>
    <mergeCell ref="I122:I123"/>
    <mergeCell ref="I135:J135"/>
    <mergeCell ref="I136:J136"/>
    <mergeCell ref="A137:A138"/>
    <mergeCell ref="B137:C138"/>
    <mergeCell ref="D137:D138"/>
    <mergeCell ref="E137:G137"/>
    <mergeCell ref="H137:H138"/>
    <mergeCell ref="I137:I138"/>
    <mergeCell ref="J137:J138"/>
    <mergeCell ref="B128:C128"/>
    <mergeCell ref="B129:C129"/>
    <mergeCell ref="B130:C130"/>
    <mergeCell ref="A131:D131"/>
    <mergeCell ref="A132:D132"/>
    <mergeCell ref="E118:J118"/>
    <mergeCell ref="I120:J120"/>
    <mergeCell ref="I121:J121"/>
    <mergeCell ref="B109:C109"/>
    <mergeCell ref="B110:C110"/>
    <mergeCell ref="B112:C112"/>
    <mergeCell ref="B113:C113"/>
    <mergeCell ref="B114:C114"/>
    <mergeCell ref="E133:J133"/>
    <mergeCell ref="J122:J123"/>
    <mergeCell ref="B124:C124"/>
    <mergeCell ref="B125:C125"/>
    <mergeCell ref="B126:C126"/>
    <mergeCell ref="B127:C127"/>
    <mergeCell ref="B115:C115"/>
    <mergeCell ref="A116:D116"/>
    <mergeCell ref="A117:D117"/>
    <mergeCell ref="I106:J106"/>
    <mergeCell ref="A107:A108"/>
    <mergeCell ref="B107:C108"/>
    <mergeCell ref="D107:D108"/>
    <mergeCell ref="E107:G107"/>
    <mergeCell ref="H107:H108"/>
    <mergeCell ref="I107:I108"/>
    <mergeCell ref="J107:J108"/>
    <mergeCell ref="B99:C99"/>
    <mergeCell ref="B100:C100"/>
    <mergeCell ref="A101:D101"/>
    <mergeCell ref="A102:D102"/>
    <mergeCell ref="E103:J103"/>
    <mergeCell ref="I105:J105"/>
    <mergeCell ref="B80:C80"/>
    <mergeCell ref="B81:C81"/>
    <mergeCell ref="B83:C83"/>
    <mergeCell ref="B84:C84"/>
    <mergeCell ref="B72:C72"/>
    <mergeCell ref="A73:D73"/>
    <mergeCell ref="A74:D74"/>
    <mergeCell ref="I92:J92"/>
    <mergeCell ref="A93:A94"/>
    <mergeCell ref="B93:C94"/>
    <mergeCell ref="D93:D94"/>
    <mergeCell ref="E93:G93"/>
    <mergeCell ref="H93:H94"/>
    <mergeCell ref="I93:I94"/>
    <mergeCell ref="J93:J94"/>
    <mergeCell ref="B85:C85"/>
    <mergeCell ref="B86:C86"/>
    <mergeCell ref="A87:D87"/>
    <mergeCell ref="A88:D88"/>
    <mergeCell ref="E89:J89"/>
    <mergeCell ref="I91:J91"/>
    <mergeCell ref="I76:J76"/>
    <mergeCell ref="I77:J77"/>
    <mergeCell ref="A78:A79"/>
    <mergeCell ref="B78:C79"/>
    <mergeCell ref="D78:D79"/>
    <mergeCell ref="E78:G78"/>
    <mergeCell ref="H78:H79"/>
    <mergeCell ref="I78:I79"/>
    <mergeCell ref="J78:J79"/>
    <mergeCell ref="B66:C66"/>
    <mergeCell ref="B67:C67"/>
    <mergeCell ref="B68:C68"/>
    <mergeCell ref="B70:C70"/>
    <mergeCell ref="B71:C71"/>
    <mergeCell ref="I63:J63"/>
    <mergeCell ref="A64:A65"/>
    <mergeCell ref="B64:C65"/>
    <mergeCell ref="D64:D65"/>
    <mergeCell ref="E64:G64"/>
    <mergeCell ref="H64:H65"/>
    <mergeCell ref="I64:I65"/>
    <mergeCell ref="J64:J65"/>
    <mergeCell ref="B56:C56"/>
    <mergeCell ref="B57:C57"/>
    <mergeCell ref="A58:D58"/>
    <mergeCell ref="A59:D59"/>
    <mergeCell ref="E60:J60"/>
    <mergeCell ref="I62:J62"/>
    <mergeCell ref="B51:C51"/>
    <mergeCell ref="B52:C52"/>
    <mergeCell ref="B53:C53"/>
    <mergeCell ref="B54:C54"/>
    <mergeCell ref="B55:C55"/>
    <mergeCell ref="I48:J48"/>
    <mergeCell ref="A49:A50"/>
    <mergeCell ref="B49:C50"/>
    <mergeCell ref="D49:D50"/>
    <mergeCell ref="E49:G49"/>
    <mergeCell ref="H49:H50"/>
    <mergeCell ref="I49:I50"/>
    <mergeCell ref="J49:J50"/>
    <mergeCell ref="B41:C41"/>
    <mergeCell ref="B42:C42"/>
    <mergeCell ref="A43:D43"/>
    <mergeCell ref="A44:D44"/>
    <mergeCell ref="E45:J45"/>
    <mergeCell ref="I47:J47"/>
    <mergeCell ref="B36:C36"/>
    <mergeCell ref="B37:C37"/>
    <mergeCell ref="B38:C38"/>
    <mergeCell ref="B39:C39"/>
    <mergeCell ref="B40:C40"/>
    <mergeCell ref="A34:A35"/>
    <mergeCell ref="B34:C35"/>
    <mergeCell ref="D34:D35"/>
    <mergeCell ref="E34:G34"/>
    <mergeCell ref="I32:J32"/>
    <mergeCell ref="I33:J33"/>
    <mergeCell ref="B22:C22"/>
    <mergeCell ref="B23:C23"/>
    <mergeCell ref="B24:C24"/>
    <mergeCell ref="B25:C25"/>
    <mergeCell ref="B26:C26"/>
    <mergeCell ref="B27:C27"/>
    <mergeCell ref="J34:J35"/>
    <mergeCell ref="H34:H35"/>
    <mergeCell ref="I34:I35"/>
    <mergeCell ref="B12:C12"/>
    <mergeCell ref="B13:C13"/>
    <mergeCell ref="A14:D14"/>
    <mergeCell ref="A15:D15"/>
    <mergeCell ref="E16:J16"/>
    <mergeCell ref="I18:J18"/>
    <mergeCell ref="A28:D28"/>
    <mergeCell ref="A29:D29"/>
    <mergeCell ref="E30:J30"/>
    <mergeCell ref="A2:J2"/>
    <mergeCell ref="B82:C82"/>
    <mergeCell ref="B69:C69"/>
    <mergeCell ref="B111:C111"/>
    <mergeCell ref="J5:J6"/>
    <mergeCell ref="B7:C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I6"/>
    <mergeCell ref="I19:J19"/>
    <mergeCell ref="A20:A21"/>
    <mergeCell ref="B20:C21"/>
    <mergeCell ref="D20:D21"/>
    <mergeCell ref="E20:G20"/>
    <mergeCell ref="H20:H21"/>
    <mergeCell ref="I20:I21"/>
    <mergeCell ref="J20:J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workbookViewId="0">
      <selection activeCell="K11" sqref="K11"/>
    </sheetView>
  </sheetViews>
  <sheetFormatPr defaultColWidth="8.42578125" defaultRowHeight="15" x14ac:dyDescent="0.25"/>
  <cols>
    <col min="1" max="1" width="10.42578125" style="18" customWidth="1"/>
    <col min="2" max="3" width="11" style="18" customWidth="1"/>
    <col min="4" max="4" width="6.5703125" style="18" customWidth="1"/>
    <col min="5" max="9" width="10" style="18" customWidth="1"/>
    <col min="10" max="10" width="10.85546875" style="18" customWidth="1"/>
    <col min="11" max="11" width="14.140625" style="18" customWidth="1"/>
    <col min="12" max="256" width="8.42578125" style="18"/>
    <col min="257" max="257" width="10.42578125" style="18" customWidth="1"/>
    <col min="258" max="259" width="11" style="18" customWidth="1"/>
    <col min="260" max="260" width="6.5703125" style="18" customWidth="1"/>
    <col min="261" max="265" width="10" style="18" customWidth="1"/>
    <col min="266" max="266" width="10.85546875" style="18" customWidth="1"/>
    <col min="267" max="267" width="14.140625" style="18" customWidth="1"/>
    <col min="268" max="512" width="8.42578125" style="18"/>
    <col min="513" max="513" width="10.42578125" style="18" customWidth="1"/>
    <col min="514" max="515" width="11" style="18" customWidth="1"/>
    <col min="516" max="516" width="6.5703125" style="18" customWidth="1"/>
    <col min="517" max="521" width="10" style="18" customWidth="1"/>
    <col min="522" max="522" width="10.85546875" style="18" customWidth="1"/>
    <col min="523" max="523" width="14.140625" style="18" customWidth="1"/>
    <col min="524" max="768" width="8.42578125" style="18"/>
    <col min="769" max="769" width="10.42578125" style="18" customWidth="1"/>
    <col min="770" max="771" width="11" style="18" customWidth="1"/>
    <col min="772" max="772" width="6.5703125" style="18" customWidth="1"/>
    <col min="773" max="777" width="10" style="18" customWidth="1"/>
    <col min="778" max="778" width="10.85546875" style="18" customWidth="1"/>
    <col min="779" max="779" width="14.140625" style="18" customWidth="1"/>
    <col min="780" max="1024" width="8.42578125" style="18"/>
    <col min="1025" max="1025" width="10.42578125" style="18" customWidth="1"/>
    <col min="1026" max="1027" width="11" style="18" customWidth="1"/>
    <col min="1028" max="1028" width="6.5703125" style="18" customWidth="1"/>
    <col min="1029" max="1033" width="10" style="18" customWidth="1"/>
    <col min="1034" max="1034" width="10.85546875" style="18" customWidth="1"/>
    <col min="1035" max="1035" width="14.140625" style="18" customWidth="1"/>
    <col min="1036" max="1280" width="8.42578125" style="18"/>
    <col min="1281" max="1281" width="10.42578125" style="18" customWidth="1"/>
    <col min="1282" max="1283" width="11" style="18" customWidth="1"/>
    <col min="1284" max="1284" width="6.5703125" style="18" customWidth="1"/>
    <col min="1285" max="1289" width="10" style="18" customWidth="1"/>
    <col min="1290" max="1290" width="10.85546875" style="18" customWidth="1"/>
    <col min="1291" max="1291" width="14.140625" style="18" customWidth="1"/>
    <col min="1292" max="1536" width="8.42578125" style="18"/>
    <col min="1537" max="1537" width="10.42578125" style="18" customWidth="1"/>
    <col min="1538" max="1539" width="11" style="18" customWidth="1"/>
    <col min="1540" max="1540" width="6.5703125" style="18" customWidth="1"/>
    <col min="1541" max="1545" width="10" style="18" customWidth="1"/>
    <col min="1546" max="1546" width="10.85546875" style="18" customWidth="1"/>
    <col min="1547" max="1547" width="14.140625" style="18" customWidth="1"/>
    <col min="1548" max="1792" width="8.42578125" style="18"/>
    <col min="1793" max="1793" width="10.42578125" style="18" customWidth="1"/>
    <col min="1794" max="1795" width="11" style="18" customWidth="1"/>
    <col min="1796" max="1796" width="6.5703125" style="18" customWidth="1"/>
    <col min="1797" max="1801" width="10" style="18" customWidth="1"/>
    <col min="1802" max="1802" width="10.85546875" style="18" customWidth="1"/>
    <col min="1803" max="1803" width="14.140625" style="18" customWidth="1"/>
    <col min="1804" max="2048" width="8.42578125" style="18"/>
    <col min="2049" max="2049" width="10.42578125" style="18" customWidth="1"/>
    <col min="2050" max="2051" width="11" style="18" customWidth="1"/>
    <col min="2052" max="2052" width="6.5703125" style="18" customWidth="1"/>
    <col min="2053" max="2057" width="10" style="18" customWidth="1"/>
    <col min="2058" max="2058" width="10.85546875" style="18" customWidth="1"/>
    <col min="2059" max="2059" width="14.140625" style="18" customWidth="1"/>
    <col min="2060" max="2304" width="8.42578125" style="18"/>
    <col min="2305" max="2305" width="10.42578125" style="18" customWidth="1"/>
    <col min="2306" max="2307" width="11" style="18" customWidth="1"/>
    <col min="2308" max="2308" width="6.5703125" style="18" customWidth="1"/>
    <col min="2309" max="2313" width="10" style="18" customWidth="1"/>
    <col min="2314" max="2314" width="10.85546875" style="18" customWidth="1"/>
    <col min="2315" max="2315" width="14.140625" style="18" customWidth="1"/>
    <col min="2316" max="2560" width="8.42578125" style="18"/>
    <col min="2561" max="2561" width="10.42578125" style="18" customWidth="1"/>
    <col min="2562" max="2563" width="11" style="18" customWidth="1"/>
    <col min="2564" max="2564" width="6.5703125" style="18" customWidth="1"/>
    <col min="2565" max="2569" width="10" style="18" customWidth="1"/>
    <col min="2570" max="2570" width="10.85546875" style="18" customWidth="1"/>
    <col min="2571" max="2571" width="14.140625" style="18" customWidth="1"/>
    <col min="2572" max="2816" width="8.42578125" style="18"/>
    <col min="2817" max="2817" width="10.42578125" style="18" customWidth="1"/>
    <col min="2818" max="2819" width="11" style="18" customWidth="1"/>
    <col min="2820" max="2820" width="6.5703125" style="18" customWidth="1"/>
    <col min="2821" max="2825" width="10" style="18" customWidth="1"/>
    <col min="2826" max="2826" width="10.85546875" style="18" customWidth="1"/>
    <col min="2827" max="2827" width="14.140625" style="18" customWidth="1"/>
    <col min="2828" max="3072" width="8.42578125" style="18"/>
    <col min="3073" max="3073" width="10.42578125" style="18" customWidth="1"/>
    <col min="3074" max="3075" width="11" style="18" customWidth="1"/>
    <col min="3076" max="3076" width="6.5703125" style="18" customWidth="1"/>
    <col min="3077" max="3081" width="10" style="18" customWidth="1"/>
    <col min="3082" max="3082" width="10.85546875" style="18" customWidth="1"/>
    <col min="3083" max="3083" width="14.140625" style="18" customWidth="1"/>
    <col min="3084" max="3328" width="8.42578125" style="18"/>
    <col min="3329" max="3329" width="10.42578125" style="18" customWidth="1"/>
    <col min="3330" max="3331" width="11" style="18" customWidth="1"/>
    <col min="3332" max="3332" width="6.5703125" style="18" customWidth="1"/>
    <col min="3333" max="3337" width="10" style="18" customWidth="1"/>
    <col min="3338" max="3338" width="10.85546875" style="18" customWidth="1"/>
    <col min="3339" max="3339" width="14.140625" style="18" customWidth="1"/>
    <col min="3340" max="3584" width="8.42578125" style="18"/>
    <col min="3585" max="3585" width="10.42578125" style="18" customWidth="1"/>
    <col min="3586" max="3587" width="11" style="18" customWidth="1"/>
    <col min="3588" max="3588" width="6.5703125" style="18" customWidth="1"/>
    <col min="3589" max="3593" width="10" style="18" customWidth="1"/>
    <col min="3594" max="3594" width="10.85546875" style="18" customWidth="1"/>
    <col min="3595" max="3595" width="14.140625" style="18" customWidth="1"/>
    <col min="3596" max="3840" width="8.42578125" style="18"/>
    <col min="3841" max="3841" width="10.42578125" style="18" customWidth="1"/>
    <col min="3842" max="3843" width="11" style="18" customWidth="1"/>
    <col min="3844" max="3844" width="6.5703125" style="18" customWidth="1"/>
    <col min="3845" max="3849" width="10" style="18" customWidth="1"/>
    <col min="3850" max="3850" width="10.85546875" style="18" customWidth="1"/>
    <col min="3851" max="3851" width="14.140625" style="18" customWidth="1"/>
    <col min="3852" max="4096" width="8.42578125" style="18"/>
    <col min="4097" max="4097" width="10.42578125" style="18" customWidth="1"/>
    <col min="4098" max="4099" width="11" style="18" customWidth="1"/>
    <col min="4100" max="4100" width="6.5703125" style="18" customWidth="1"/>
    <col min="4101" max="4105" width="10" style="18" customWidth="1"/>
    <col min="4106" max="4106" width="10.85546875" style="18" customWidth="1"/>
    <col min="4107" max="4107" width="14.140625" style="18" customWidth="1"/>
    <col min="4108" max="4352" width="8.42578125" style="18"/>
    <col min="4353" max="4353" width="10.42578125" style="18" customWidth="1"/>
    <col min="4354" max="4355" width="11" style="18" customWidth="1"/>
    <col min="4356" max="4356" width="6.5703125" style="18" customWidth="1"/>
    <col min="4357" max="4361" width="10" style="18" customWidth="1"/>
    <col min="4362" max="4362" width="10.85546875" style="18" customWidth="1"/>
    <col min="4363" max="4363" width="14.140625" style="18" customWidth="1"/>
    <col min="4364" max="4608" width="8.42578125" style="18"/>
    <col min="4609" max="4609" width="10.42578125" style="18" customWidth="1"/>
    <col min="4610" max="4611" width="11" style="18" customWidth="1"/>
    <col min="4612" max="4612" width="6.5703125" style="18" customWidth="1"/>
    <col min="4613" max="4617" width="10" style="18" customWidth="1"/>
    <col min="4618" max="4618" width="10.85546875" style="18" customWidth="1"/>
    <col min="4619" max="4619" width="14.140625" style="18" customWidth="1"/>
    <col min="4620" max="4864" width="8.42578125" style="18"/>
    <col min="4865" max="4865" width="10.42578125" style="18" customWidth="1"/>
    <col min="4866" max="4867" width="11" style="18" customWidth="1"/>
    <col min="4868" max="4868" width="6.5703125" style="18" customWidth="1"/>
    <col min="4869" max="4873" width="10" style="18" customWidth="1"/>
    <col min="4874" max="4874" width="10.85546875" style="18" customWidth="1"/>
    <col min="4875" max="4875" width="14.140625" style="18" customWidth="1"/>
    <col min="4876" max="5120" width="8.42578125" style="18"/>
    <col min="5121" max="5121" width="10.42578125" style="18" customWidth="1"/>
    <col min="5122" max="5123" width="11" style="18" customWidth="1"/>
    <col min="5124" max="5124" width="6.5703125" style="18" customWidth="1"/>
    <col min="5125" max="5129" width="10" style="18" customWidth="1"/>
    <col min="5130" max="5130" width="10.85546875" style="18" customWidth="1"/>
    <col min="5131" max="5131" width="14.140625" style="18" customWidth="1"/>
    <col min="5132" max="5376" width="8.42578125" style="18"/>
    <col min="5377" max="5377" width="10.42578125" style="18" customWidth="1"/>
    <col min="5378" max="5379" width="11" style="18" customWidth="1"/>
    <col min="5380" max="5380" width="6.5703125" style="18" customWidth="1"/>
    <col min="5381" max="5385" width="10" style="18" customWidth="1"/>
    <col min="5386" max="5386" width="10.85546875" style="18" customWidth="1"/>
    <col min="5387" max="5387" width="14.140625" style="18" customWidth="1"/>
    <col min="5388" max="5632" width="8.42578125" style="18"/>
    <col min="5633" max="5633" width="10.42578125" style="18" customWidth="1"/>
    <col min="5634" max="5635" width="11" style="18" customWidth="1"/>
    <col min="5636" max="5636" width="6.5703125" style="18" customWidth="1"/>
    <col min="5637" max="5641" width="10" style="18" customWidth="1"/>
    <col min="5642" max="5642" width="10.85546875" style="18" customWidth="1"/>
    <col min="5643" max="5643" width="14.140625" style="18" customWidth="1"/>
    <col min="5644" max="5888" width="8.42578125" style="18"/>
    <col min="5889" max="5889" width="10.42578125" style="18" customWidth="1"/>
    <col min="5890" max="5891" width="11" style="18" customWidth="1"/>
    <col min="5892" max="5892" width="6.5703125" style="18" customWidth="1"/>
    <col min="5893" max="5897" width="10" style="18" customWidth="1"/>
    <col min="5898" max="5898" width="10.85546875" style="18" customWidth="1"/>
    <col min="5899" max="5899" width="14.140625" style="18" customWidth="1"/>
    <col min="5900" max="6144" width="8.42578125" style="18"/>
    <col min="6145" max="6145" width="10.42578125" style="18" customWidth="1"/>
    <col min="6146" max="6147" width="11" style="18" customWidth="1"/>
    <col min="6148" max="6148" width="6.5703125" style="18" customWidth="1"/>
    <col min="6149" max="6153" width="10" style="18" customWidth="1"/>
    <col min="6154" max="6154" width="10.85546875" style="18" customWidth="1"/>
    <col min="6155" max="6155" width="14.140625" style="18" customWidth="1"/>
    <col min="6156" max="6400" width="8.42578125" style="18"/>
    <col min="6401" max="6401" width="10.42578125" style="18" customWidth="1"/>
    <col min="6402" max="6403" width="11" style="18" customWidth="1"/>
    <col min="6404" max="6404" width="6.5703125" style="18" customWidth="1"/>
    <col min="6405" max="6409" width="10" style="18" customWidth="1"/>
    <col min="6410" max="6410" width="10.85546875" style="18" customWidth="1"/>
    <col min="6411" max="6411" width="14.140625" style="18" customWidth="1"/>
    <col min="6412" max="6656" width="8.42578125" style="18"/>
    <col min="6657" max="6657" width="10.42578125" style="18" customWidth="1"/>
    <col min="6658" max="6659" width="11" style="18" customWidth="1"/>
    <col min="6660" max="6660" width="6.5703125" style="18" customWidth="1"/>
    <col min="6661" max="6665" width="10" style="18" customWidth="1"/>
    <col min="6666" max="6666" width="10.85546875" style="18" customWidth="1"/>
    <col min="6667" max="6667" width="14.140625" style="18" customWidth="1"/>
    <col min="6668" max="6912" width="8.42578125" style="18"/>
    <col min="6913" max="6913" width="10.42578125" style="18" customWidth="1"/>
    <col min="6914" max="6915" width="11" style="18" customWidth="1"/>
    <col min="6916" max="6916" width="6.5703125" style="18" customWidth="1"/>
    <col min="6917" max="6921" width="10" style="18" customWidth="1"/>
    <col min="6922" max="6922" width="10.85546875" style="18" customWidth="1"/>
    <col min="6923" max="6923" width="14.140625" style="18" customWidth="1"/>
    <col min="6924" max="7168" width="8.42578125" style="18"/>
    <col min="7169" max="7169" width="10.42578125" style="18" customWidth="1"/>
    <col min="7170" max="7171" width="11" style="18" customWidth="1"/>
    <col min="7172" max="7172" width="6.5703125" style="18" customWidth="1"/>
    <col min="7173" max="7177" width="10" style="18" customWidth="1"/>
    <col min="7178" max="7178" width="10.85546875" style="18" customWidth="1"/>
    <col min="7179" max="7179" width="14.140625" style="18" customWidth="1"/>
    <col min="7180" max="7424" width="8.42578125" style="18"/>
    <col min="7425" max="7425" width="10.42578125" style="18" customWidth="1"/>
    <col min="7426" max="7427" width="11" style="18" customWidth="1"/>
    <col min="7428" max="7428" width="6.5703125" style="18" customWidth="1"/>
    <col min="7429" max="7433" width="10" style="18" customWidth="1"/>
    <col min="7434" max="7434" width="10.85546875" style="18" customWidth="1"/>
    <col min="7435" max="7435" width="14.140625" style="18" customWidth="1"/>
    <col min="7436" max="7680" width="8.42578125" style="18"/>
    <col min="7681" max="7681" width="10.42578125" style="18" customWidth="1"/>
    <col min="7682" max="7683" width="11" style="18" customWidth="1"/>
    <col min="7684" max="7684" width="6.5703125" style="18" customWidth="1"/>
    <col min="7685" max="7689" width="10" style="18" customWidth="1"/>
    <col min="7690" max="7690" width="10.85546875" style="18" customWidth="1"/>
    <col min="7691" max="7691" width="14.140625" style="18" customWidth="1"/>
    <col min="7692" max="7936" width="8.42578125" style="18"/>
    <col min="7937" max="7937" width="10.42578125" style="18" customWidth="1"/>
    <col min="7938" max="7939" width="11" style="18" customWidth="1"/>
    <col min="7940" max="7940" width="6.5703125" style="18" customWidth="1"/>
    <col min="7941" max="7945" width="10" style="18" customWidth="1"/>
    <col min="7946" max="7946" width="10.85546875" style="18" customWidth="1"/>
    <col min="7947" max="7947" width="14.140625" style="18" customWidth="1"/>
    <col min="7948" max="8192" width="8.42578125" style="18"/>
    <col min="8193" max="8193" width="10.42578125" style="18" customWidth="1"/>
    <col min="8194" max="8195" width="11" style="18" customWidth="1"/>
    <col min="8196" max="8196" width="6.5703125" style="18" customWidth="1"/>
    <col min="8197" max="8201" width="10" style="18" customWidth="1"/>
    <col min="8202" max="8202" width="10.85546875" style="18" customWidth="1"/>
    <col min="8203" max="8203" width="14.140625" style="18" customWidth="1"/>
    <col min="8204" max="8448" width="8.42578125" style="18"/>
    <col min="8449" max="8449" width="10.42578125" style="18" customWidth="1"/>
    <col min="8450" max="8451" width="11" style="18" customWidth="1"/>
    <col min="8452" max="8452" width="6.5703125" style="18" customWidth="1"/>
    <col min="8453" max="8457" width="10" style="18" customWidth="1"/>
    <col min="8458" max="8458" width="10.85546875" style="18" customWidth="1"/>
    <col min="8459" max="8459" width="14.140625" style="18" customWidth="1"/>
    <col min="8460" max="8704" width="8.42578125" style="18"/>
    <col min="8705" max="8705" width="10.42578125" style="18" customWidth="1"/>
    <col min="8706" max="8707" width="11" style="18" customWidth="1"/>
    <col min="8708" max="8708" width="6.5703125" style="18" customWidth="1"/>
    <col min="8709" max="8713" width="10" style="18" customWidth="1"/>
    <col min="8714" max="8714" width="10.85546875" style="18" customWidth="1"/>
    <col min="8715" max="8715" width="14.140625" style="18" customWidth="1"/>
    <col min="8716" max="8960" width="8.42578125" style="18"/>
    <col min="8961" max="8961" width="10.42578125" style="18" customWidth="1"/>
    <col min="8962" max="8963" width="11" style="18" customWidth="1"/>
    <col min="8964" max="8964" width="6.5703125" style="18" customWidth="1"/>
    <col min="8965" max="8969" width="10" style="18" customWidth="1"/>
    <col min="8970" max="8970" width="10.85546875" style="18" customWidth="1"/>
    <col min="8971" max="8971" width="14.140625" style="18" customWidth="1"/>
    <col min="8972" max="9216" width="8.42578125" style="18"/>
    <col min="9217" max="9217" width="10.42578125" style="18" customWidth="1"/>
    <col min="9218" max="9219" width="11" style="18" customWidth="1"/>
    <col min="9220" max="9220" width="6.5703125" style="18" customWidth="1"/>
    <col min="9221" max="9225" width="10" style="18" customWidth="1"/>
    <col min="9226" max="9226" width="10.85546875" style="18" customWidth="1"/>
    <col min="9227" max="9227" width="14.140625" style="18" customWidth="1"/>
    <col min="9228" max="9472" width="8.42578125" style="18"/>
    <col min="9473" max="9473" width="10.42578125" style="18" customWidth="1"/>
    <col min="9474" max="9475" width="11" style="18" customWidth="1"/>
    <col min="9476" max="9476" width="6.5703125" style="18" customWidth="1"/>
    <col min="9477" max="9481" width="10" style="18" customWidth="1"/>
    <col min="9482" max="9482" width="10.85546875" style="18" customWidth="1"/>
    <col min="9483" max="9483" width="14.140625" style="18" customWidth="1"/>
    <col min="9484" max="9728" width="8.42578125" style="18"/>
    <col min="9729" max="9729" width="10.42578125" style="18" customWidth="1"/>
    <col min="9730" max="9731" width="11" style="18" customWidth="1"/>
    <col min="9732" max="9732" width="6.5703125" style="18" customWidth="1"/>
    <col min="9733" max="9737" width="10" style="18" customWidth="1"/>
    <col min="9738" max="9738" width="10.85546875" style="18" customWidth="1"/>
    <col min="9739" max="9739" width="14.140625" style="18" customWidth="1"/>
    <col min="9740" max="9984" width="8.42578125" style="18"/>
    <col min="9985" max="9985" width="10.42578125" style="18" customWidth="1"/>
    <col min="9986" max="9987" width="11" style="18" customWidth="1"/>
    <col min="9988" max="9988" width="6.5703125" style="18" customWidth="1"/>
    <col min="9989" max="9993" width="10" style="18" customWidth="1"/>
    <col min="9994" max="9994" width="10.85546875" style="18" customWidth="1"/>
    <col min="9995" max="9995" width="14.140625" style="18" customWidth="1"/>
    <col min="9996" max="10240" width="8.42578125" style="18"/>
    <col min="10241" max="10241" width="10.42578125" style="18" customWidth="1"/>
    <col min="10242" max="10243" width="11" style="18" customWidth="1"/>
    <col min="10244" max="10244" width="6.5703125" style="18" customWidth="1"/>
    <col min="10245" max="10249" width="10" style="18" customWidth="1"/>
    <col min="10250" max="10250" width="10.85546875" style="18" customWidth="1"/>
    <col min="10251" max="10251" width="14.140625" style="18" customWidth="1"/>
    <col min="10252" max="10496" width="8.42578125" style="18"/>
    <col min="10497" max="10497" width="10.42578125" style="18" customWidth="1"/>
    <col min="10498" max="10499" width="11" style="18" customWidth="1"/>
    <col min="10500" max="10500" width="6.5703125" style="18" customWidth="1"/>
    <col min="10501" max="10505" width="10" style="18" customWidth="1"/>
    <col min="10506" max="10506" width="10.85546875" style="18" customWidth="1"/>
    <col min="10507" max="10507" width="14.140625" style="18" customWidth="1"/>
    <col min="10508" max="10752" width="8.42578125" style="18"/>
    <col min="10753" max="10753" width="10.42578125" style="18" customWidth="1"/>
    <col min="10754" max="10755" width="11" style="18" customWidth="1"/>
    <col min="10756" max="10756" width="6.5703125" style="18" customWidth="1"/>
    <col min="10757" max="10761" width="10" style="18" customWidth="1"/>
    <col min="10762" max="10762" width="10.85546875" style="18" customWidth="1"/>
    <col min="10763" max="10763" width="14.140625" style="18" customWidth="1"/>
    <col min="10764" max="11008" width="8.42578125" style="18"/>
    <col min="11009" max="11009" width="10.42578125" style="18" customWidth="1"/>
    <col min="11010" max="11011" width="11" style="18" customWidth="1"/>
    <col min="11012" max="11012" width="6.5703125" style="18" customWidth="1"/>
    <col min="11013" max="11017" width="10" style="18" customWidth="1"/>
    <col min="11018" max="11018" width="10.85546875" style="18" customWidth="1"/>
    <col min="11019" max="11019" width="14.140625" style="18" customWidth="1"/>
    <col min="11020" max="11264" width="8.42578125" style="18"/>
    <col min="11265" max="11265" width="10.42578125" style="18" customWidth="1"/>
    <col min="11266" max="11267" width="11" style="18" customWidth="1"/>
    <col min="11268" max="11268" width="6.5703125" style="18" customWidth="1"/>
    <col min="11269" max="11273" width="10" style="18" customWidth="1"/>
    <col min="11274" max="11274" width="10.85546875" style="18" customWidth="1"/>
    <col min="11275" max="11275" width="14.140625" style="18" customWidth="1"/>
    <col min="11276" max="11520" width="8.42578125" style="18"/>
    <col min="11521" max="11521" width="10.42578125" style="18" customWidth="1"/>
    <col min="11522" max="11523" width="11" style="18" customWidth="1"/>
    <col min="11524" max="11524" width="6.5703125" style="18" customWidth="1"/>
    <col min="11525" max="11529" width="10" style="18" customWidth="1"/>
    <col min="11530" max="11530" width="10.85546875" style="18" customWidth="1"/>
    <col min="11531" max="11531" width="14.140625" style="18" customWidth="1"/>
    <col min="11532" max="11776" width="8.42578125" style="18"/>
    <col min="11777" max="11777" width="10.42578125" style="18" customWidth="1"/>
    <col min="11778" max="11779" width="11" style="18" customWidth="1"/>
    <col min="11780" max="11780" width="6.5703125" style="18" customWidth="1"/>
    <col min="11781" max="11785" width="10" style="18" customWidth="1"/>
    <col min="11786" max="11786" width="10.85546875" style="18" customWidth="1"/>
    <col min="11787" max="11787" width="14.140625" style="18" customWidth="1"/>
    <col min="11788" max="12032" width="8.42578125" style="18"/>
    <col min="12033" max="12033" width="10.42578125" style="18" customWidth="1"/>
    <col min="12034" max="12035" width="11" style="18" customWidth="1"/>
    <col min="12036" max="12036" width="6.5703125" style="18" customWidth="1"/>
    <col min="12037" max="12041" width="10" style="18" customWidth="1"/>
    <col min="12042" max="12042" width="10.85546875" style="18" customWidth="1"/>
    <col min="12043" max="12043" width="14.140625" style="18" customWidth="1"/>
    <col min="12044" max="12288" width="8.42578125" style="18"/>
    <col min="12289" max="12289" width="10.42578125" style="18" customWidth="1"/>
    <col min="12290" max="12291" width="11" style="18" customWidth="1"/>
    <col min="12292" max="12292" width="6.5703125" style="18" customWidth="1"/>
    <col min="12293" max="12297" width="10" style="18" customWidth="1"/>
    <col min="12298" max="12298" width="10.85546875" style="18" customWidth="1"/>
    <col min="12299" max="12299" width="14.140625" style="18" customWidth="1"/>
    <col min="12300" max="12544" width="8.42578125" style="18"/>
    <col min="12545" max="12545" width="10.42578125" style="18" customWidth="1"/>
    <col min="12546" max="12547" width="11" style="18" customWidth="1"/>
    <col min="12548" max="12548" width="6.5703125" style="18" customWidth="1"/>
    <col min="12549" max="12553" width="10" style="18" customWidth="1"/>
    <col min="12554" max="12554" width="10.85546875" style="18" customWidth="1"/>
    <col min="12555" max="12555" width="14.140625" style="18" customWidth="1"/>
    <col min="12556" max="12800" width="8.42578125" style="18"/>
    <col min="12801" max="12801" width="10.42578125" style="18" customWidth="1"/>
    <col min="12802" max="12803" width="11" style="18" customWidth="1"/>
    <col min="12804" max="12804" width="6.5703125" style="18" customWidth="1"/>
    <col min="12805" max="12809" width="10" style="18" customWidth="1"/>
    <col min="12810" max="12810" width="10.85546875" style="18" customWidth="1"/>
    <col min="12811" max="12811" width="14.140625" style="18" customWidth="1"/>
    <col min="12812" max="13056" width="8.42578125" style="18"/>
    <col min="13057" max="13057" width="10.42578125" style="18" customWidth="1"/>
    <col min="13058" max="13059" width="11" style="18" customWidth="1"/>
    <col min="13060" max="13060" width="6.5703125" style="18" customWidth="1"/>
    <col min="13061" max="13065" width="10" style="18" customWidth="1"/>
    <col min="13066" max="13066" width="10.85546875" style="18" customWidth="1"/>
    <col min="13067" max="13067" width="14.140625" style="18" customWidth="1"/>
    <col min="13068" max="13312" width="8.42578125" style="18"/>
    <col min="13313" max="13313" width="10.42578125" style="18" customWidth="1"/>
    <col min="13314" max="13315" width="11" style="18" customWidth="1"/>
    <col min="13316" max="13316" width="6.5703125" style="18" customWidth="1"/>
    <col min="13317" max="13321" width="10" style="18" customWidth="1"/>
    <col min="13322" max="13322" width="10.85546875" style="18" customWidth="1"/>
    <col min="13323" max="13323" width="14.140625" style="18" customWidth="1"/>
    <col min="13324" max="13568" width="8.42578125" style="18"/>
    <col min="13569" max="13569" width="10.42578125" style="18" customWidth="1"/>
    <col min="13570" max="13571" width="11" style="18" customWidth="1"/>
    <col min="13572" max="13572" width="6.5703125" style="18" customWidth="1"/>
    <col min="13573" max="13577" width="10" style="18" customWidth="1"/>
    <col min="13578" max="13578" width="10.85546875" style="18" customWidth="1"/>
    <col min="13579" max="13579" width="14.140625" style="18" customWidth="1"/>
    <col min="13580" max="13824" width="8.42578125" style="18"/>
    <col min="13825" max="13825" width="10.42578125" style="18" customWidth="1"/>
    <col min="13826" max="13827" width="11" style="18" customWidth="1"/>
    <col min="13828" max="13828" width="6.5703125" style="18" customWidth="1"/>
    <col min="13829" max="13833" width="10" style="18" customWidth="1"/>
    <col min="13834" max="13834" width="10.85546875" style="18" customWidth="1"/>
    <col min="13835" max="13835" width="14.140625" style="18" customWidth="1"/>
    <col min="13836" max="14080" width="8.42578125" style="18"/>
    <col min="14081" max="14081" width="10.42578125" style="18" customWidth="1"/>
    <col min="14082" max="14083" width="11" style="18" customWidth="1"/>
    <col min="14084" max="14084" width="6.5703125" style="18" customWidth="1"/>
    <col min="14085" max="14089" width="10" style="18" customWidth="1"/>
    <col min="14090" max="14090" width="10.85546875" style="18" customWidth="1"/>
    <col min="14091" max="14091" width="14.140625" style="18" customWidth="1"/>
    <col min="14092" max="14336" width="8.42578125" style="18"/>
    <col min="14337" max="14337" width="10.42578125" style="18" customWidth="1"/>
    <col min="14338" max="14339" width="11" style="18" customWidth="1"/>
    <col min="14340" max="14340" width="6.5703125" style="18" customWidth="1"/>
    <col min="14341" max="14345" width="10" style="18" customWidth="1"/>
    <col min="14346" max="14346" width="10.85546875" style="18" customWidth="1"/>
    <col min="14347" max="14347" width="14.140625" style="18" customWidth="1"/>
    <col min="14348" max="14592" width="8.42578125" style="18"/>
    <col min="14593" max="14593" width="10.42578125" style="18" customWidth="1"/>
    <col min="14594" max="14595" width="11" style="18" customWidth="1"/>
    <col min="14596" max="14596" width="6.5703125" style="18" customWidth="1"/>
    <col min="14597" max="14601" width="10" style="18" customWidth="1"/>
    <col min="14602" max="14602" width="10.85546875" style="18" customWidth="1"/>
    <col min="14603" max="14603" width="14.140625" style="18" customWidth="1"/>
    <col min="14604" max="14848" width="8.42578125" style="18"/>
    <col min="14849" max="14849" width="10.42578125" style="18" customWidth="1"/>
    <col min="14850" max="14851" width="11" style="18" customWidth="1"/>
    <col min="14852" max="14852" width="6.5703125" style="18" customWidth="1"/>
    <col min="14853" max="14857" width="10" style="18" customWidth="1"/>
    <col min="14858" max="14858" width="10.85546875" style="18" customWidth="1"/>
    <col min="14859" max="14859" width="14.140625" style="18" customWidth="1"/>
    <col min="14860" max="15104" width="8.42578125" style="18"/>
    <col min="15105" max="15105" width="10.42578125" style="18" customWidth="1"/>
    <col min="15106" max="15107" width="11" style="18" customWidth="1"/>
    <col min="15108" max="15108" width="6.5703125" style="18" customWidth="1"/>
    <col min="15109" max="15113" width="10" style="18" customWidth="1"/>
    <col min="15114" max="15114" width="10.85546875" style="18" customWidth="1"/>
    <col min="15115" max="15115" width="14.140625" style="18" customWidth="1"/>
    <col min="15116" max="15360" width="8.42578125" style="18"/>
    <col min="15361" max="15361" width="10.42578125" style="18" customWidth="1"/>
    <col min="15362" max="15363" width="11" style="18" customWidth="1"/>
    <col min="15364" max="15364" width="6.5703125" style="18" customWidth="1"/>
    <col min="15365" max="15369" width="10" style="18" customWidth="1"/>
    <col min="15370" max="15370" width="10.85546875" style="18" customWidth="1"/>
    <col min="15371" max="15371" width="14.140625" style="18" customWidth="1"/>
    <col min="15372" max="15616" width="8.42578125" style="18"/>
    <col min="15617" max="15617" width="10.42578125" style="18" customWidth="1"/>
    <col min="15618" max="15619" width="11" style="18" customWidth="1"/>
    <col min="15620" max="15620" width="6.5703125" style="18" customWidth="1"/>
    <col min="15621" max="15625" width="10" style="18" customWidth="1"/>
    <col min="15626" max="15626" width="10.85546875" style="18" customWidth="1"/>
    <col min="15627" max="15627" width="14.140625" style="18" customWidth="1"/>
    <col min="15628" max="15872" width="8.42578125" style="18"/>
    <col min="15873" max="15873" width="10.42578125" style="18" customWidth="1"/>
    <col min="15874" max="15875" width="11" style="18" customWidth="1"/>
    <col min="15876" max="15876" width="6.5703125" style="18" customWidth="1"/>
    <col min="15877" max="15881" width="10" style="18" customWidth="1"/>
    <col min="15882" max="15882" width="10.85546875" style="18" customWidth="1"/>
    <col min="15883" max="15883" width="14.140625" style="18" customWidth="1"/>
    <col min="15884" max="16128" width="8.42578125" style="18"/>
    <col min="16129" max="16129" width="10.42578125" style="18" customWidth="1"/>
    <col min="16130" max="16131" width="11" style="18" customWidth="1"/>
    <col min="16132" max="16132" width="6.5703125" style="18" customWidth="1"/>
    <col min="16133" max="16137" width="10" style="18" customWidth="1"/>
    <col min="16138" max="16138" width="10.85546875" style="18" customWidth="1"/>
    <col min="16139" max="16139" width="14.140625" style="18" customWidth="1"/>
    <col min="16140" max="16384" width="8.42578125" style="18"/>
  </cols>
  <sheetData>
    <row r="1" spans="1:11" ht="11.25" customHeight="1" x14ac:dyDescent="0.25">
      <c r="E1" s="38" t="s">
        <v>61</v>
      </c>
      <c r="F1" s="38"/>
      <c r="G1" s="38"/>
      <c r="H1" s="38"/>
      <c r="I1" s="38"/>
      <c r="J1" s="38"/>
    </row>
    <row r="2" spans="1:11" ht="15.75" customHeight="1" x14ac:dyDescent="0.25">
      <c r="A2" s="39" t="s">
        <v>153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11.25" customHeight="1" x14ac:dyDescent="0.25">
      <c r="A3" s="8" t="s">
        <v>164</v>
      </c>
      <c r="D3" s="40" t="s">
        <v>64</v>
      </c>
      <c r="E3" s="41" t="s">
        <v>123</v>
      </c>
      <c r="H3" s="40" t="s">
        <v>66</v>
      </c>
      <c r="I3" s="35" t="s">
        <v>67</v>
      </c>
      <c r="J3" s="35"/>
    </row>
    <row r="4" spans="1:11" ht="11.25" customHeight="1" x14ac:dyDescent="0.25">
      <c r="D4" s="40" t="s">
        <v>68</v>
      </c>
      <c r="E4" s="41" t="s">
        <v>51</v>
      </c>
      <c r="H4" s="40" t="s">
        <v>69</v>
      </c>
      <c r="I4" s="35" t="s">
        <v>70</v>
      </c>
      <c r="J4" s="35"/>
    </row>
    <row r="5" spans="1:11" ht="19.5" customHeight="1" x14ac:dyDescent="0.25">
      <c r="A5" s="42" t="s">
        <v>12</v>
      </c>
      <c r="B5" s="42" t="s">
        <v>13</v>
      </c>
      <c r="C5" s="42"/>
      <c r="D5" s="42" t="s">
        <v>14</v>
      </c>
      <c r="E5" s="43" t="s">
        <v>15</v>
      </c>
      <c r="F5" s="43"/>
      <c r="G5" s="43"/>
      <c r="H5" s="42" t="s">
        <v>16</v>
      </c>
      <c r="I5" s="42" t="s">
        <v>17</v>
      </c>
      <c r="J5" s="42" t="s">
        <v>18</v>
      </c>
    </row>
    <row r="6" spans="1:11" ht="21.75" customHeight="1" x14ac:dyDescent="0.25">
      <c r="A6" s="44"/>
      <c r="B6" s="45"/>
      <c r="C6" s="46"/>
      <c r="D6" s="44"/>
      <c r="E6" s="47" t="s">
        <v>19</v>
      </c>
      <c r="F6" s="47" t="s">
        <v>20</v>
      </c>
      <c r="G6" s="47" t="s">
        <v>21</v>
      </c>
      <c r="H6" s="44"/>
      <c r="I6" s="44"/>
      <c r="J6" s="44"/>
    </row>
    <row r="7" spans="1:11" ht="11.25" customHeight="1" x14ac:dyDescent="0.25">
      <c r="A7" s="2" t="s">
        <v>165</v>
      </c>
      <c r="B7" s="31"/>
      <c r="C7" s="31"/>
      <c r="D7" s="17"/>
      <c r="E7" s="17"/>
      <c r="F7" s="17"/>
      <c r="G7" s="17"/>
      <c r="H7" s="17"/>
      <c r="I7" s="17"/>
      <c r="J7" s="48"/>
    </row>
    <row r="8" spans="1:11" ht="11.25" customHeight="1" x14ac:dyDescent="0.25">
      <c r="B8" s="49" t="s">
        <v>166</v>
      </c>
      <c r="C8" s="49"/>
      <c r="D8" s="50" t="s">
        <v>45</v>
      </c>
      <c r="E8" s="51" t="s">
        <v>38</v>
      </c>
      <c r="F8" s="51" t="s">
        <v>89</v>
      </c>
      <c r="G8" s="51" t="s">
        <v>109</v>
      </c>
      <c r="H8" s="51" t="s">
        <v>167</v>
      </c>
      <c r="I8" s="51" t="s">
        <v>141</v>
      </c>
      <c r="J8" s="51">
        <v>114</v>
      </c>
      <c r="K8" s="18">
        <v>28.25</v>
      </c>
    </row>
    <row r="9" spans="1:11" ht="11.25" customHeight="1" x14ac:dyDescent="0.25">
      <c r="B9" s="49" t="s">
        <v>168</v>
      </c>
      <c r="C9" s="49"/>
      <c r="D9" s="50" t="s">
        <v>45</v>
      </c>
      <c r="E9" s="51" t="s">
        <v>50</v>
      </c>
      <c r="F9" s="51" t="s">
        <v>72</v>
      </c>
      <c r="G9" s="51" t="s">
        <v>103</v>
      </c>
      <c r="H9" s="51" t="s">
        <v>145</v>
      </c>
      <c r="I9" s="51" t="s">
        <v>28</v>
      </c>
      <c r="J9" s="51" t="s">
        <v>169</v>
      </c>
      <c r="K9" s="18">
        <v>15.32</v>
      </c>
    </row>
    <row r="10" spans="1:11" ht="11.25" customHeight="1" x14ac:dyDescent="0.25">
      <c r="B10" s="49" t="s">
        <v>170</v>
      </c>
      <c r="C10" s="49"/>
      <c r="D10" s="50" t="s">
        <v>42</v>
      </c>
      <c r="E10" s="51" t="s">
        <v>28</v>
      </c>
      <c r="F10" s="51" t="s">
        <v>51</v>
      </c>
      <c r="G10" s="51" t="s">
        <v>141</v>
      </c>
      <c r="H10" s="51" t="s">
        <v>171</v>
      </c>
      <c r="I10" s="51" t="s">
        <v>43</v>
      </c>
      <c r="J10" s="51" t="s">
        <v>82</v>
      </c>
      <c r="K10" s="18">
        <v>16.16</v>
      </c>
    </row>
    <row r="11" spans="1:11" ht="11.25" customHeight="1" x14ac:dyDescent="0.25">
      <c r="B11" s="49" t="s">
        <v>9</v>
      </c>
      <c r="C11" s="49"/>
      <c r="D11" s="50" t="s">
        <v>43</v>
      </c>
      <c r="E11" s="51" t="s">
        <v>51</v>
      </c>
      <c r="F11" s="51"/>
      <c r="G11" s="51" t="s">
        <v>25</v>
      </c>
      <c r="H11" s="51" t="s">
        <v>119</v>
      </c>
      <c r="I11" s="51"/>
      <c r="J11" s="51"/>
      <c r="K11" s="18">
        <v>0.67</v>
      </c>
    </row>
    <row r="12" spans="1:11" ht="11.25" customHeight="1" x14ac:dyDescent="0.25">
      <c r="B12" s="49" t="s">
        <v>172</v>
      </c>
      <c r="C12" s="49"/>
      <c r="D12" s="50" t="s">
        <v>49</v>
      </c>
      <c r="E12" s="51" t="s">
        <v>72</v>
      </c>
      <c r="F12" s="51" t="s">
        <v>33</v>
      </c>
      <c r="G12" s="51" t="s">
        <v>91</v>
      </c>
      <c r="H12" s="51" t="s">
        <v>173</v>
      </c>
      <c r="I12" s="51"/>
      <c r="J12" s="51" t="s">
        <v>25</v>
      </c>
      <c r="K12" s="18">
        <v>18.8</v>
      </c>
    </row>
    <row r="13" spans="1:11" ht="11.25" customHeight="1" x14ac:dyDescent="0.25">
      <c r="A13" s="52" t="s">
        <v>174</v>
      </c>
      <c r="B13" s="52"/>
      <c r="C13" s="52"/>
      <c r="D13" s="52"/>
      <c r="E13" s="51" t="s">
        <v>103</v>
      </c>
      <c r="F13" s="51" t="s">
        <v>141</v>
      </c>
      <c r="G13" s="51" t="s">
        <v>175</v>
      </c>
      <c r="H13" s="51" t="s">
        <v>176</v>
      </c>
      <c r="I13" s="51" t="s">
        <v>177</v>
      </c>
      <c r="J13" s="51"/>
      <c r="K13" s="8">
        <f>SUM(K8:K12)</f>
        <v>79.2</v>
      </c>
    </row>
    <row r="14" spans="1:11" ht="11.25" customHeight="1" x14ac:dyDescent="0.25">
      <c r="A14" s="52" t="s">
        <v>60</v>
      </c>
      <c r="B14" s="52"/>
      <c r="C14" s="52"/>
      <c r="D14" s="52"/>
      <c r="E14" s="51" t="s">
        <v>103</v>
      </c>
      <c r="F14" s="51" t="s">
        <v>141</v>
      </c>
      <c r="G14" s="51" t="s">
        <v>175</v>
      </c>
      <c r="H14" s="51" t="s">
        <v>176</v>
      </c>
      <c r="I14" s="51" t="s">
        <v>177</v>
      </c>
      <c r="J14" s="51"/>
    </row>
    <row r="15" spans="1:11" ht="11.25" customHeight="1" x14ac:dyDescent="0.25">
      <c r="E15" s="38" t="s">
        <v>61</v>
      </c>
      <c r="F15" s="38"/>
      <c r="G15" s="38"/>
      <c r="H15" s="38"/>
      <c r="I15" s="38"/>
      <c r="J15" s="38"/>
    </row>
    <row r="16" spans="1:11" ht="11.25" customHeight="1" x14ac:dyDescent="0.25">
      <c r="A16" s="53" t="s">
        <v>62</v>
      </c>
    </row>
    <row r="17" spans="1:11" ht="11.25" customHeight="1" x14ac:dyDescent="0.25">
      <c r="A17" s="8" t="s">
        <v>164</v>
      </c>
      <c r="D17" s="40" t="s">
        <v>64</v>
      </c>
      <c r="E17" s="41" t="s">
        <v>65</v>
      </c>
      <c r="H17" s="40" t="s">
        <v>66</v>
      </c>
      <c r="I17" s="35" t="s">
        <v>67</v>
      </c>
      <c r="J17" s="35"/>
    </row>
    <row r="18" spans="1:11" ht="11.25" customHeight="1" x14ac:dyDescent="0.25">
      <c r="D18" s="40" t="s">
        <v>68</v>
      </c>
      <c r="E18" s="41" t="s">
        <v>51</v>
      </c>
      <c r="H18" s="40" t="s">
        <v>69</v>
      </c>
      <c r="I18" s="35" t="s">
        <v>70</v>
      </c>
      <c r="J18" s="35"/>
    </row>
    <row r="19" spans="1:11" ht="19.5" customHeight="1" x14ac:dyDescent="0.25">
      <c r="A19" s="42" t="s">
        <v>12</v>
      </c>
      <c r="B19" s="42" t="s">
        <v>13</v>
      </c>
      <c r="C19" s="42"/>
      <c r="D19" s="42" t="s">
        <v>14</v>
      </c>
      <c r="E19" s="43" t="s">
        <v>15</v>
      </c>
      <c r="F19" s="43"/>
      <c r="G19" s="43"/>
      <c r="H19" s="42" t="s">
        <v>16</v>
      </c>
      <c r="I19" s="42" t="s">
        <v>17</v>
      </c>
      <c r="J19" s="42" t="s">
        <v>18</v>
      </c>
    </row>
    <row r="20" spans="1:11" ht="21.75" customHeight="1" x14ac:dyDescent="0.25">
      <c r="A20" s="44"/>
      <c r="B20" s="45"/>
      <c r="C20" s="46"/>
      <c r="D20" s="44"/>
      <c r="E20" s="47" t="s">
        <v>19</v>
      </c>
      <c r="F20" s="47" t="s">
        <v>20</v>
      </c>
      <c r="G20" s="47" t="s">
        <v>21</v>
      </c>
      <c r="H20" s="44"/>
      <c r="I20" s="44"/>
      <c r="J20" s="44"/>
    </row>
    <row r="21" spans="1:11" ht="11.25" customHeight="1" x14ac:dyDescent="0.25">
      <c r="A21" s="2" t="s">
        <v>165</v>
      </c>
      <c r="B21" s="31"/>
      <c r="C21" s="31"/>
      <c r="D21" s="17"/>
      <c r="E21" s="17"/>
      <c r="F21" s="17"/>
      <c r="G21" s="17"/>
      <c r="H21" s="17"/>
      <c r="I21" s="17"/>
      <c r="J21" s="48"/>
    </row>
    <row r="22" spans="1:11" ht="11.25" customHeight="1" x14ac:dyDescent="0.25">
      <c r="B22" s="54" t="s">
        <v>178</v>
      </c>
      <c r="C22" s="54"/>
      <c r="D22" s="50" t="s">
        <v>30</v>
      </c>
      <c r="E22" s="51" t="s">
        <v>37</v>
      </c>
      <c r="F22" s="51" t="s">
        <v>91</v>
      </c>
      <c r="G22" s="51" t="s">
        <v>51</v>
      </c>
      <c r="H22" s="51" t="s">
        <v>179</v>
      </c>
      <c r="I22" s="51"/>
      <c r="J22" s="51" t="s">
        <v>34</v>
      </c>
      <c r="K22" s="18">
        <v>36.04</v>
      </c>
    </row>
    <row r="23" spans="1:11" ht="11.25" customHeight="1" x14ac:dyDescent="0.25">
      <c r="B23" s="55" t="s">
        <v>6</v>
      </c>
      <c r="C23" s="56"/>
      <c r="D23" s="57">
        <v>150</v>
      </c>
      <c r="E23" s="51" t="s">
        <v>37</v>
      </c>
      <c r="F23" s="51" t="s">
        <v>38</v>
      </c>
      <c r="G23" s="51" t="s">
        <v>39</v>
      </c>
      <c r="H23" s="51" t="s">
        <v>40</v>
      </c>
      <c r="I23" s="51"/>
      <c r="J23" s="51" t="s">
        <v>41</v>
      </c>
      <c r="K23" s="18">
        <v>27.25</v>
      </c>
    </row>
    <row r="24" spans="1:11" ht="21.75" customHeight="1" x14ac:dyDescent="0.25">
      <c r="B24" s="49" t="s">
        <v>10</v>
      </c>
      <c r="C24" s="49"/>
      <c r="D24" s="50" t="s">
        <v>45</v>
      </c>
      <c r="E24" s="51"/>
      <c r="F24" s="51"/>
      <c r="G24" s="51" t="s">
        <v>107</v>
      </c>
      <c r="H24" s="51" t="s">
        <v>41</v>
      </c>
      <c r="I24" s="51" t="s">
        <v>50</v>
      </c>
      <c r="J24" s="51" t="s">
        <v>108</v>
      </c>
      <c r="K24" s="18">
        <v>15.14</v>
      </c>
    </row>
    <row r="25" spans="1:11" ht="11.25" customHeight="1" x14ac:dyDescent="0.25">
      <c r="B25" s="49" t="s">
        <v>48</v>
      </c>
      <c r="C25" s="49"/>
      <c r="D25" s="50" t="s">
        <v>83</v>
      </c>
      <c r="E25" s="51" t="s">
        <v>28</v>
      </c>
      <c r="F25" s="51"/>
      <c r="G25" s="51" t="s">
        <v>31</v>
      </c>
      <c r="H25" s="51" t="s">
        <v>180</v>
      </c>
      <c r="I25" s="51"/>
      <c r="J25" s="51"/>
      <c r="K25" s="18">
        <v>1.82</v>
      </c>
    </row>
    <row r="26" spans="1:11" ht="11.25" customHeight="1" x14ac:dyDescent="0.25">
      <c r="B26" s="49" t="s">
        <v>9</v>
      </c>
      <c r="C26" s="49"/>
      <c r="D26" s="50" t="s">
        <v>43</v>
      </c>
      <c r="E26" s="51" t="s">
        <v>51</v>
      </c>
      <c r="F26" s="51"/>
      <c r="G26" s="51" t="s">
        <v>25</v>
      </c>
      <c r="H26" s="51" t="s">
        <v>119</v>
      </c>
      <c r="I26" s="51"/>
      <c r="J26" s="51"/>
      <c r="K26" s="18">
        <v>0.67</v>
      </c>
    </row>
    <row r="27" spans="1:11" ht="11.25" customHeight="1" x14ac:dyDescent="0.25">
      <c r="A27" s="52" t="s">
        <v>174</v>
      </c>
      <c r="B27" s="52"/>
      <c r="C27" s="52"/>
      <c r="D27" s="52"/>
      <c r="E27" s="51" t="s">
        <v>119</v>
      </c>
      <c r="F27" s="51" t="s">
        <v>73</v>
      </c>
      <c r="G27" s="51" t="s">
        <v>181</v>
      </c>
      <c r="H27" s="51" t="s">
        <v>182</v>
      </c>
      <c r="I27" s="51" t="s">
        <v>89</v>
      </c>
      <c r="J27" s="51"/>
      <c r="K27" s="8">
        <f>SUM(K22:K26)</f>
        <v>80.92</v>
      </c>
    </row>
    <row r="28" spans="1:11" ht="11.25" customHeight="1" x14ac:dyDescent="0.25">
      <c r="A28" s="52" t="s">
        <v>60</v>
      </c>
      <c r="B28" s="52"/>
      <c r="C28" s="52"/>
      <c r="D28" s="52"/>
      <c r="E28" s="51" t="s">
        <v>119</v>
      </c>
      <c r="F28" s="51" t="s">
        <v>73</v>
      </c>
      <c r="G28" s="51" t="s">
        <v>181</v>
      </c>
      <c r="H28" s="51" t="s">
        <v>182</v>
      </c>
      <c r="I28" s="51" t="s">
        <v>89</v>
      </c>
      <c r="J28" s="51"/>
    </row>
    <row r="29" spans="1:11" ht="11.25" customHeight="1" x14ac:dyDescent="0.25">
      <c r="E29" s="38" t="s">
        <v>61</v>
      </c>
      <c r="F29" s="38"/>
      <c r="G29" s="38"/>
      <c r="H29" s="38"/>
      <c r="I29" s="38"/>
      <c r="J29" s="38"/>
    </row>
    <row r="30" spans="1:11" ht="11.25" customHeight="1" x14ac:dyDescent="0.25">
      <c r="A30" s="53" t="s">
        <v>86</v>
      </c>
    </row>
    <row r="31" spans="1:11" ht="11.25" customHeight="1" x14ac:dyDescent="0.25">
      <c r="A31" s="8" t="s">
        <v>164</v>
      </c>
      <c r="D31" s="40" t="s">
        <v>64</v>
      </c>
      <c r="E31" s="41" t="s">
        <v>87</v>
      </c>
      <c r="H31" s="40" t="s">
        <v>66</v>
      </c>
      <c r="I31" s="35" t="s">
        <v>67</v>
      </c>
      <c r="J31" s="35"/>
    </row>
    <row r="32" spans="1:11" ht="11.25" customHeight="1" x14ac:dyDescent="0.25">
      <c r="D32" s="40" t="s">
        <v>68</v>
      </c>
      <c r="E32" s="41" t="s">
        <v>51</v>
      </c>
      <c r="H32" s="40" t="s">
        <v>69</v>
      </c>
      <c r="I32" s="35" t="s">
        <v>70</v>
      </c>
      <c r="J32" s="35"/>
    </row>
    <row r="33" spans="1:11" ht="19.5" customHeight="1" x14ac:dyDescent="0.25">
      <c r="A33" s="42" t="s">
        <v>12</v>
      </c>
      <c r="B33" s="42" t="s">
        <v>13</v>
      </c>
      <c r="C33" s="42"/>
      <c r="D33" s="42" t="s">
        <v>14</v>
      </c>
      <c r="E33" s="43" t="s">
        <v>15</v>
      </c>
      <c r="F33" s="43"/>
      <c r="G33" s="43"/>
      <c r="H33" s="42" t="s">
        <v>16</v>
      </c>
      <c r="I33" s="42" t="s">
        <v>17</v>
      </c>
      <c r="J33" s="42" t="s">
        <v>18</v>
      </c>
    </row>
    <row r="34" spans="1:11" ht="21.75" customHeight="1" x14ac:dyDescent="0.25">
      <c r="A34" s="44"/>
      <c r="B34" s="45"/>
      <c r="C34" s="46"/>
      <c r="D34" s="44"/>
      <c r="E34" s="47" t="s">
        <v>19</v>
      </c>
      <c r="F34" s="47" t="s">
        <v>20</v>
      </c>
      <c r="G34" s="47" t="s">
        <v>21</v>
      </c>
      <c r="H34" s="44"/>
      <c r="I34" s="44"/>
      <c r="J34" s="44"/>
    </row>
    <row r="35" spans="1:11" ht="11.25" customHeight="1" x14ac:dyDescent="0.25">
      <c r="A35" s="2" t="s">
        <v>165</v>
      </c>
      <c r="B35" s="31"/>
      <c r="C35" s="31"/>
      <c r="D35" s="17"/>
      <c r="E35" s="17"/>
      <c r="F35" s="17"/>
      <c r="G35" s="17"/>
      <c r="H35" s="17"/>
      <c r="I35" s="17"/>
      <c r="J35" s="48"/>
    </row>
    <row r="36" spans="1:11" ht="11.25" customHeight="1" x14ac:dyDescent="0.25">
      <c r="B36" s="49" t="s">
        <v>183</v>
      </c>
      <c r="C36" s="49"/>
      <c r="D36" s="50" t="s">
        <v>45</v>
      </c>
      <c r="E36" s="51" t="s">
        <v>89</v>
      </c>
      <c r="F36" s="51" t="s">
        <v>43</v>
      </c>
      <c r="G36" s="51" t="s">
        <v>184</v>
      </c>
      <c r="H36" s="51" t="s">
        <v>185</v>
      </c>
      <c r="I36" s="51" t="s">
        <v>119</v>
      </c>
      <c r="J36" s="51" t="s">
        <v>34</v>
      </c>
      <c r="K36" s="18">
        <v>27.55</v>
      </c>
    </row>
    <row r="37" spans="1:11" ht="11.25" customHeight="1" x14ac:dyDescent="0.25">
      <c r="B37" s="49" t="s">
        <v>168</v>
      </c>
      <c r="C37" s="49"/>
      <c r="D37" s="50" t="s">
        <v>45</v>
      </c>
      <c r="E37" s="51" t="s">
        <v>50</v>
      </c>
      <c r="F37" s="51" t="s">
        <v>72</v>
      </c>
      <c r="G37" s="51" t="s">
        <v>103</v>
      </c>
      <c r="H37" s="51" t="s">
        <v>145</v>
      </c>
      <c r="I37" s="51" t="s">
        <v>28</v>
      </c>
      <c r="J37" s="51" t="s">
        <v>169</v>
      </c>
      <c r="K37" s="18">
        <v>15.32</v>
      </c>
    </row>
    <row r="38" spans="1:11" ht="11.25" customHeight="1" x14ac:dyDescent="0.25">
      <c r="B38" s="49" t="s">
        <v>186</v>
      </c>
      <c r="C38" s="49"/>
      <c r="D38" s="50" t="s">
        <v>187</v>
      </c>
      <c r="E38" s="51" t="s">
        <v>28</v>
      </c>
      <c r="F38" s="51" t="s">
        <v>50</v>
      </c>
      <c r="G38" s="51" t="s">
        <v>91</v>
      </c>
      <c r="H38" s="51" t="s">
        <v>188</v>
      </c>
      <c r="I38" s="51"/>
      <c r="J38" s="51" t="s">
        <v>51</v>
      </c>
      <c r="K38" s="18">
        <v>12.04</v>
      </c>
    </row>
    <row r="39" spans="1:11" ht="11.25" customHeight="1" x14ac:dyDescent="0.25">
      <c r="B39" s="49" t="s">
        <v>9</v>
      </c>
      <c r="C39" s="49"/>
      <c r="D39" s="50" t="s">
        <v>43</v>
      </c>
      <c r="E39" s="51" t="s">
        <v>51</v>
      </c>
      <c r="F39" s="51"/>
      <c r="G39" s="51" t="s">
        <v>25</v>
      </c>
      <c r="H39" s="51" t="s">
        <v>119</v>
      </c>
      <c r="I39" s="51"/>
      <c r="J39" s="51"/>
      <c r="K39" s="18">
        <v>0.67</v>
      </c>
    </row>
    <row r="40" spans="1:11" ht="11.25" customHeight="1" x14ac:dyDescent="0.25">
      <c r="B40" s="58" t="s">
        <v>8</v>
      </c>
      <c r="C40" s="58"/>
      <c r="D40" s="50" t="s">
        <v>42</v>
      </c>
      <c r="E40" s="51"/>
      <c r="F40" s="51"/>
      <c r="G40" s="51" t="s">
        <v>43</v>
      </c>
      <c r="H40" s="51" t="s">
        <v>44</v>
      </c>
      <c r="I40" s="51" t="s">
        <v>43</v>
      </c>
      <c r="J40" s="51" t="s">
        <v>82</v>
      </c>
      <c r="K40" s="18">
        <v>8.77</v>
      </c>
    </row>
    <row r="41" spans="1:11" ht="11.25" customHeight="1" x14ac:dyDescent="0.25">
      <c r="A41" s="52" t="s">
        <v>174</v>
      </c>
      <c r="B41" s="52"/>
      <c r="C41" s="52"/>
      <c r="D41" s="52"/>
      <c r="E41" s="51" t="s">
        <v>103</v>
      </c>
      <c r="F41" s="51" t="s">
        <v>26</v>
      </c>
      <c r="G41" s="51" t="s">
        <v>189</v>
      </c>
      <c r="H41" s="51" t="s">
        <v>190</v>
      </c>
      <c r="I41" s="51" t="s">
        <v>191</v>
      </c>
      <c r="J41" s="51"/>
      <c r="K41" s="8">
        <f>SUM(K36:K40)</f>
        <v>64.350000000000009</v>
      </c>
    </row>
    <row r="42" spans="1:11" ht="11.25" customHeight="1" x14ac:dyDescent="0.25">
      <c r="A42" s="52" t="s">
        <v>60</v>
      </c>
      <c r="B42" s="52"/>
      <c r="C42" s="52"/>
      <c r="D42" s="52"/>
      <c r="E42" s="51" t="s">
        <v>103</v>
      </c>
      <c r="F42" s="51" t="s">
        <v>26</v>
      </c>
      <c r="G42" s="51" t="s">
        <v>189</v>
      </c>
      <c r="H42" s="51" t="s">
        <v>190</v>
      </c>
      <c r="I42" s="51" t="s">
        <v>191</v>
      </c>
      <c r="J42" s="51"/>
    </row>
    <row r="43" spans="1:11" ht="11.25" customHeight="1" x14ac:dyDescent="0.25">
      <c r="E43" s="38" t="s">
        <v>61</v>
      </c>
      <c r="F43" s="38"/>
      <c r="G43" s="38"/>
      <c r="H43" s="38"/>
      <c r="I43" s="38"/>
      <c r="J43" s="38"/>
    </row>
    <row r="44" spans="1:11" ht="11.25" customHeight="1" x14ac:dyDescent="0.25">
      <c r="A44" s="53" t="s">
        <v>97</v>
      </c>
    </row>
    <row r="45" spans="1:11" ht="11.25" customHeight="1" x14ac:dyDescent="0.25">
      <c r="A45" s="8" t="s">
        <v>164</v>
      </c>
      <c r="D45" s="40" t="s">
        <v>64</v>
      </c>
      <c r="E45" s="41" t="s">
        <v>98</v>
      </c>
      <c r="H45" s="40" t="s">
        <v>66</v>
      </c>
      <c r="I45" s="35" t="s">
        <v>67</v>
      </c>
      <c r="J45" s="35"/>
    </row>
    <row r="46" spans="1:11" ht="11.25" customHeight="1" x14ac:dyDescent="0.25">
      <c r="D46" s="40" t="s">
        <v>68</v>
      </c>
      <c r="E46" s="41" t="s">
        <v>51</v>
      </c>
      <c r="H46" s="40" t="s">
        <v>69</v>
      </c>
      <c r="I46" s="35" t="s">
        <v>70</v>
      </c>
      <c r="J46" s="35"/>
    </row>
    <row r="47" spans="1:11" ht="19.5" customHeight="1" x14ac:dyDescent="0.25">
      <c r="A47" s="42" t="s">
        <v>12</v>
      </c>
      <c r="B47" s="42" t="s">
        <v>13</v>
      </c>
      <c r="C47" s="42"/>
      <c r="D47" s="42" t="s">
        <v>14</v>
      </c>
      <c r="E47" s="43" t="s">
        <v>15</v>
      </c>
      <c r="F47" s="43"/>
      <c r="G47" s="43"/>
      <c r="H47" s="42" t="s">
        <v>16</v>
      </c>
      <c r="I47" s="42" t="s">
        <v>17</v>
      </c>
      <c r="J47" s="42" t="s">
        <v>18</v>
      </c>
    </row>
    <row r="48" spans="1:11" ht="21.75" customHeight="1" x14ac:dyDescent="0.25">
      <c r="A48" s="44"/>
      <c r="B48" s="45"/>
      <c r="C48" s="46"/>
      <c r="D48" s="44"/>
      <c r="E48" s="47" t="s">
        <v>19</v>
      </c>
      <c r="F48" s="47" t="s">
        <v>20</v>
      </c>
      <c r="G48" s="47" t="s">
        <v>21</v>
      </c>
      <c r="H48" s="44"/>
      <c r="I48" s="44"/>
      <c r="J48" s="44"/>
    </row>
    <row r="49" spans="1:11" ht="11.25" customHeight="1" x14ac:dyDescent="0.25">
      <c r="A49" s="2" t="s">
        <v>165</v>
      </c>
      <c r="B49" s="31"/>
      <c r="C49" s="31"/>
      <c r="D49" s="17"/>
      <c r="E49" s="17"/>
      <c r="F49" s="17"/>
      <c r="G49" s="17"/>
      <c r="H49" s="17"/>
      <c r="I49" s="17"/>
      <c r="J49" s="48"/>
    </row>
    <row r="50" spans="1:11" ht="11.25" customHeight="1" x14ac:dyDescent="0.25">
      <c r="B50" s="54" t="s">
        <v>192</v>
      </c>
      <c r="C50" s="54"/>
      <c r="D50" s="50" t="s">
        <v>45</v>
      </c>
      <c r="E50" s="51" t="s">
        <v>38</v>
      </c>
      <c r="F50" s="51" t="s">
        <v>89</v>
      </c>
      <c r="G50" s="51" t="s">
        <v>119</v>
      </c>
      <c r="H50" s="51" t="s">
        <v>193</v>
      </c>
      <c r="I50" s="51" t="s">
        <v>28</v>
      </c>
      <c r="J50" s="51" t="s">
        <v>194</v>
      </c>
      <c r="K50" s="18">
        <v>27.44</v>
      </c>
    </row>
    <row r="51" spans="1:11" ht="11.25" customHeight="1" x14ac:dyDescent="0.25">
      <c r="B51" s="49" t="s">
        <v>195</v>
      </c>
      <c r="C51" s="49"/>
      <c r="D51" s="50" t="s">
        <v>42</v>
      </c>
      <c r="E51" s="51" t="s">
        <v>94</v>
      </c>
      <c r="F51" s="51" t="s">
        <v>196</v>
      </c>
      <c r="G51" s="51" t="s">
        <v>103</v>
      </c>
      <c r="H51" s="51" t="s">
        <v>197</v>
      </c>
      <c r="I51" s="51"/>
      <c r="J51" s="51" t="s">
        <v>36</v>
      </c>
      <c r="K51" s="18">
        <v>33.58</v>
      </c>
    </row>
    <row r="52" spans="1:11" ht="11.25" customHeight="1" x14ac:dyDescent="0.25">
      <c r="B52" s="49" t="s">
        <v>198</v>
      </c>
      <c r="C52" s="49"/>
      <c r="D52" s="50" t="s">
        <v>45</v>
      </c>
      <c r="E52" s="51"/>
      <c r="F52" s="51"/>
      <c r="G52" s="51" t="s">
        <v>43</v>
      </c>
      <c r="H52" s="51" t="s">
        <v>199</v>
      </c>
      <c r="I52" s="51" t="s">
        <v>25</v>
      </c>
      <c r="J52" s="51" t="s">
        <v>200</v>
      </c>
      <c r="K52" s="18">
        <v>4.8</v>
      </c>
    </row>
    <row r="53" spans="1:11" ht="11.25" customHeight="1" x14ac:dyDescent="0.25">
      <c r="B53" s="49" t="s">
        <v>48</v>
      </c>
      <c r="C53" s="49"/>
      <c r="D53" s="50" t="s">
        <v>83</v>
      </c>
      <c r="E53" s="51" t="s">
        <v>28</v>
      </c>
      <c r="F53" s="51"/>
      <c r="G53" s="51" t="s">
        <v>31</v>
      </c>
      <c r="H53" s="51" t="s">
        <v>180</v>
      </c>
      <c r="I53" s="51"/>
      <c r="J53" s="51"/>
      <c r="K53" s="18">
        <v>1.82</v>
      </c>
    </row>
    <row r="54" spans="1:11" ht="11.25" customHeight="1" x14ac:dyDescent="0.25">
      <c r="B54" s="49" t="s">
        <v>9</v>
      </c>
      <c r="C54" s="49"/>
      <c r="D54" s="50" t="s">
        <v>43</v>
      </c>
      <c r="E54" s="51" t="s">
        <v>51</v>
      </c>
      <c r="F54" s="51"/>
      <c r="G54" s="51" t="s">
        <v>25</v>
      </c>
      <c r="H54" s="51" t="s">
        <v>119</v>
      </c>
      <c r="I54" s="51"/>
      <c r="J54" s="51"/>
      <c r="K54" s="18">
        <v>0.67</v>
      </c>
    </row>
    <row r="55" spans="1:11" ht="11.25" customHeight="1" x14ac:dyDescent="0.25">
      <c r="A55" s="52" t="s">
        <v>174</v>
      </c>
      <c r="B55" s="52"/>
      <c r="C55" s="52"/>
      <c r="D55" s="52"/>
      <c r="E55" s="51" t="s">
        <v>46</v>
      </c>
      <c r="F55" s="51" t="s">
        <v>79</v>
      </c>
      <c r="G55" s="51" t="s">
        <v>201</v>
      </c>
      <c r="H55" s="51" t="s">
        <v>202</v>
      </c>
      <c r="I55" s="51" t="s">
        <v>143</v>
      </c>
      <c r="J55" s="51"/>
      <c r="K55" s="8">
        <f>SUM(K50:K54)</f>
        <v>68.309999999999988</v>
      </c>
    </row>
    <row r="56" spans="1:11" ht="11.25" customHeight="1" x14ac:dyDescent="0.25">
      <c r="A56" s="52" t="s">
        <v>60</v>
      </c>
      <c r="B56" s="52"/>
      <c r="C56" s="52"/>
      <c r="D56" s="52"/>
      <c r="E56" s="51" t="s">
        <v>46</v>
      </c>
      <c r="F56" s="51" t="s">
        <v>79</v>
      </c>
      <c r="G56" s="51" t="s">
        <v>201</v>
      </c>
      <c r="H56" s="51" t="s">
        <v>202</v>
      </c>
      <c r="I56" s="51" t="s">
        <v>143</v>
      </c>
      <c r="J56" s="51"/>
    </row>
    <row r="57" spans="1:11" ht="11.25" customHeight="1" x14ac:dyDescent="0.25">
      <c r="E57" s="38" t="s">
        <v>61</v>
      </c>
      <c r="F57" s="38"/>
      <c r="G57" s="38"/>
      <c r="H57" s="38"/>
      <c r="I57" s="38"/>
      <c r="J57" s="38"/>
    </row>
    <row r="58" spans="1:11" ht="11.25" customHeight="1" x14ac:dyDescent="0.25">
      <c r="A58" s="53" t="s">
        <v>113</v>
      </c>
    </row>
    <row r="59" spans="1:11" ht="11.25" customHeight="1" x14ac:dyDescent="0.25">
      <c r="A59" s="8" t="s">
        <v>164</v>
      </c>
      <c r="D59" s="40" t="s">
        <v>64</v>
      </c>
      <c r="E59" s="41" t="s">
        <v>114</v>
      </c>
      <c r="H59" s="40" t="s">
        <v>66</v>
      </c>
      <c r="I59" s="35" t="s">
        <v>67</v>
      </c>
      <c r="J59" s="35"/>
    </row>
    <row r="60" spans="1:11" ht="11.25" customHeight="1" x14ac:dyDescent="0.25">
      <c r="D60" s="40" t="s">
        <v>68</v>
      </c>
      <c r="E60" s="41" t="s">
        <v>51</v>
      </c>
      <c r="H60" s="40" t="s">
        <v>69</v>
      </c>
      <c r="I60" s="35" t="s">
        <v>70</v>
      </c>
      <c r="J60" s="35"/>
    </row>
    <row r="61" spans="1:11" ht="19.5" customHeight="1" x14ac:dyDescent="0.25">
      <c r="A61" s="42" t="s">
        <v>12</v>
      </c>
      <c r="B61" s="42" t="s">
        <v>13</v>
      </c>
      <c r="C61" s="42"/>
      <c r="D61" s="42" t="s">
        <v>14</v>
      </c>
      <c r="E61" s="43" t="s">
        <v>15</v>
      </c>
      <c r="F61" s="43"/>
      <c r="G61" s="43"/>
      <c r="H61" s="42" t="s">
        <v>16</v>
      </c>
      <c r="I61" s="42" t="s">
        <v>17</v>
      </c>
      <c r="J61" s="42" t="s">
        <v>18</v>
      </c>
    </row>
    <row r="62" spans="1:11" ht="21.75" customHeight="1" x14ac:dyDescent="0.25">
      <c r="A62" s="44"/>
      <c r="B62" s="45"/>
      <c r="C62" s="46"/>
      <c r="D62" s="44"/>
      <c r="E62" s="47" t="s">
        <v>19</v>
      </c>
      <c r="F62" s="47" t="s">
        <v>20</v>
      </c>
      <c r="G62" s="47" t="s">
        <v>21</v>
      </c>
      <c r="H62" s="44"/>
      <c r="I62" s="44"/>
      <c r="J62" s="44"/>
    </row>
    <row r="63" spans="1:11" ht="11.25" customHeight="1" x14ac:dyDescent="0.25">
      <c r="A63" s="2" t="s">
        <v>165</v>
      </c>
      <c r="B63" s="31"/>
      <c r="C63" s="31"/>
      <c r="D63" s="17"/>
      <c r="E63" s="17"/>
      <c r="F63" s="17"/>
      <c r="G63" s="17"/>
      <c r="H63" s="17"/>
      <c r="I63" s="17"/>
      <c r="J63" s="48"/>
    </row>
    <row r="64" spans="1:11" ht="11.25" customHeight="1" x14ac:dyDescent="0.25">
      <c r="B64" s="49" t="s">
        <v>203</v>
      </c>
      <c r="C64" s="49"/>
      <c r="D64" s="50" t="s">
        <v>24</v>
      </c>
      <c r="E64" s="51" t="s">
        <v>33</v>
      </c>
      <c r="F64" s="51" t="s">
        <v>33</v>
      </c>
      <c r="G64" s="51" t="s">
        <v>33</v>
      </c>
      <c r="H64" s="51" t="s">
        <v>204</v>
      </c>
      <c r="I64" s="51" t="s">
        <v>72</v>
      </c>
      <c r="J64" s="51" t="s">
        <v>181</v>
      </c>
      <c r="K64" s="18">
        <v>21.18</v>
      </c>
    </row>
    <row r="65" spans="1:11" ht="11.25" customHeight="1" x14ac:dyDescent="0.25">
      <c r="B65" s="49" t="s">
        <v>168</v>
      </c>
      <c r="C65" s="49"/>
      <c r="D65" s="50" t="s">
        <v>45</v>
      </c>
      <c r="E65" s="51" t="s">
        <v>50</v>
      </c>
      <c r="F65" s="51" t="s">
        <v>72</v>
      </c>
      <c r="G65" s="51" t="s">
        <v>103</v>
      </c>
      <c r="H65" s="51" t="s">
        <v>145</v>
      </c>
      <c r="I65" s="51" t="s">
        <v>28</v>
      </c>
      <c r="J65" s="51" t="s">
        <v>169</v>
      </c>
      <c r="K65" s="18">
        <v>15.32</v>
      </c>
    </row>
    <row r="66" spans="1:11" ht="11.25" customHeight="1" x14ac:dyDescent="0.25">
      <c r="B66" s="49" t="s">
        <v>8</v>
      </c>
      <c r="C66" s="49"/>
      <c r="D66" s="50" t="s">
        <v>42</v>
      </c>
      <c r="E66" s="51"/>
      <c r="F66" s="51"/>
      <c r="G66" s="51" t="s">
        <v>43</v>
      </c>
      <c r="H66" s="51" t="s">
        <v>44</v>
      </c>
      <c r="I66" s="51" t="s">
        <v>43</v>
      </c>
      <c r="J66" s="51" t="s">
        <v>82</v>
      </c>
      <c r="K66" s="18">
        <v>8.77</v>
      </c>
    </row>
    <row r="67" spans="1:11" ht="11.25" customHeight="1" x14ac:dyDescent="0.25">
      <c r="B67" s="49" t="s">
        <v>9</v>
      </c>
      <c r="C67" s="49"/>
      <c r="D67" s="50" t="s">
        <v>43</v>
      </c>
      <c r="E67" s="51" t="s">
        <v>51</v>
      </c>
      <c r="F67" s="51"/>
      <c r="G67" s="51" t="s">
        <v>25</v>
      </c>
      <c r="H67" s="51" t="s">
        <v>119</v>
      </c>
      <c r="I67" s="51"/>
      <c r="J67" s="51"/>
      <c r="K67" s="18">
        <v>0.67</v>
      </c>
    </row>
    <row r="68" spans="1:11" ht="11.25" customHeight="1" x14ac:dyDescent="0.25">
      <c r="B68" s="49" t="s">
        <v>172</v>
      </c>
      <c r="C68" s="49"/>
      <c r="D68" s="50" t="s">
        <v>49</v>
      </c>
      <c r="E68" s="51" t="s">
        <v>72</v>
      </c>
      <c r="F68" s="51" t="s">
        <v>33</v>
      </c>
      <c r="G68" s="51" t="s">
        <v>91</v>
      </c>
      <c r="H68" s="51" t="s">
        <v>173</v>
      </c>
      <c r="I68" s="51"/>
      <c r="J68" s="51" t="s">
        <v>25</v>
      </c>
      <c r="K68" s="18">
        <v>18.8</v>
      </c>
    </row>
    <row r="69" spans="1:11" ht="11.25" customHeight="1" x14ac:dyDescent="0.25">
      <c r="A69" s="52" t="s">
        <v>174</v>
      </c>
      <c r="B69" s="52"/>
      <c r="C69" s="52"/>
      <c r="D69" s="52"/>
      <c r="E69" s="51" t="s">
        <v>73</v>
      </c>
      <c r="F69" s="51" t="s">
        <v>46</v>
      </c>
      <c r="G69" s="51" t="s">
        <v>205</v>
      </c>
      <c r="H69" s="51" t="s">
        <v>206</v>
      </c>
      <c r="I69" s="51" t="s">
        <v>32</v>
      </c>
      <c r="J69" s="51"/>
      <c r="K69" s="8">
        <f>SUM(K64:K68)</f>
        <v>64.739999999999995</v>
      </c>
    </row>
    <row r="70" spans="1:11" ht="11.25" customHeight="1" x14ac:dyDescent="0.25">
      <c r="A70" s="52" t="s">
        <v>60</v>
      </c>
      <c r="B70" s="52"/>
      <c r="C70" s="52"/>
      <c r="D70" s="52"/>
      <c r="E70" s="51" t="s">
        <v>73</v>
      </c>
      <c r="F70" s="51" t="s">
        <v>46</v>
      </c>
      <c r="G70" s="51" t="s">
        <v>205</v>
      </c>
      <c r="H70" s="51" t="s">
        <v>206</v>
      </c>
      <c r="I70" s="51" t="s">
        <v>32</v>
      </c>
      <c r="J70" s="51"/>
    </row>
    <row r="71" spans="1:11" ht="11.25" customHeight="1" x14ac:dyDescent="0.25">
      <c r="A71" s="53" t="s">
        <v>86</v>
      </c>
    </row>
    <row r="72" spans="1:11" ht="11.25" customHeight="1" x14ac:dyDescent="0.25">
      <c r="E72" s="59" t="s">
        <v>61</v>
      </c>
      <c r="F72" s="59"/>
      <c r="G72" s="59"/>
      <c r="H72" s="59"/>
      <c r="I72" s="59"/>
      <c r="J72" s="59"/>
    </row>
    <row r="73" spans="1:11" ht="11.25" customHeight="1" x14ac:dyDescent="0.25">
      <c r="A73" s="53" t="s">
        <v>122</v>
      </c>
    </row>
    <row r="74" spans="1:11" ht="11.25" customHeight="1" x14ac:dyDescent="0.25">
      <c r="A74" s="8" t="s">
        <v>164</v>
      </c>
      <c r="D74" s="40" t="s">
        <v>64</v>
      </c>
      <c r="E74" s="41" t="s">
        <v>123</v>
      </c>
      <c r="H74" s="40" t="s">
        <v>66</v>
      </c>
      <c r="I74" s="35" t="s">
        <v>67</v>
      </c>
      <c r="J74" s="35"/>
    </row>
    <row r="75" spans="1:11" ht="19.5" customHeight="1" x14ac:dyDescent="0.25">
      <c r="D75" s="40" t="s">
        <v>68</v>
      </c>
      <c r="E75" s="41" t="s">
        <v>28</v>
      </c>
      <c r="H75" s="40" t="s">
        <v>69</v>
      </c>
      <c r="I75" s="60" t="s">
        <v>70</v>
      </c>
      <c r="J75" s="60"/>
    </row>
    <row r="76" spans="1:11" ht="21.75" customHeight="1" x14ac:dyDescent="0.25">
      <c r="A76" s="42" t="s">
        <v>12</v>
      </c>
      <c r="B76" s="61" t="s">
        <v>13</v>
      </c>
      <c r="C76" s="62"/>
      <c r="D76" s="42" t="s">
        <v>14</v>
      </c>
      <c r="E76" s="63" t="s">
        <v>15</v>
      </c>
      <c r="F76" s="64"/>
      <c r="G76" s="65"/>
      <c r="H76" s="42" t="s">
        <v>16</v>
      </c>
      <c r="I76" s="42" t="s">
        <v>17</v>
      </c>
      <c r="J76" s="42" t="s">
        <v>18</v>
      </c>
    </row>
    <row r="77" spans="1:11" ht="11.25" customHeight="1" x14ac:dyDescent="0.25">
      <c r="A77" s="44"/>
      <c r="B77" s="45"/>
      <c r="C77" s="46"/>
      <c r="D77" s="44"/>
      <c r="E77" s="47" t="s">
        <v>19</v>
      </c>
      <c r="F77" s="47" t="s">
        <v>20</v>
      </c>
      <c r="G77" s="47" t="s">
        <v>21</v>
      </c>
      <c r="H77" s="44"/>
      <c r="I77" s="44"/>
      <c r="J77" s="44"/>
    </row>
    <row r="78" spans="1:11" ht="21.75" customHeight="1" x14ac:dyDescent="0.25">
      <c r="A78" s="2" t="s">
        <v>165</v>
      </c>
      <c r="B78" s="66"/>
      <c r="C78" s="31"/>
      <c r="D78" s="17"/>
      <c r="E78" s="17"/>
      <c r="F78" s="17"/>
      <c r="G78" s="17"/>
      <c r="H78" s="17"/>
      <c r="I78" s="17"/>
      <c r="J78" s="48"/>
    </row>
    <row r="79" spans="1:11" ht="21.75" customHeight="1" x14ac:dyDescent="0.25">
      <c r="B79" s="49" t="s">
        <v>207</v>
      </c>
      <c r="C79" s="67"/>
      <c r="D79" s="50" t="s">
        <v>45</v>
      </c>
      <c r="E79" s="51" t="s">
        <v>38</v>
      </c>
      <c r="F79" s="51" t="s">
        <v>89</v>
      </c>
      <c r="G79" s="51" t="s">
        <v>119</v>
      </c>
      <c r="H79" s="51" t="s">
        <v>193</v>
      </c>
      <c r="I79" s="51" t="s">
        <v>28</v>
      </c>
      <c r="J79" s="51" t="s">
        <v>194</v>
      </c>
      <c r="K79" s="18">
        <v>27.44</v>
      </c>
    </row>
    <row r="80" spans="1:11" ht="11.25" customHeight="1" x14ac:dyDescent="0.25">
      <c r="B80" s="49" t="s">
        <v>168</v>
      </c>
      <c r="C80" s="67"/>
      <c r="D80" s="50" t="s">
        <v>45</v>
      </c>
      <c r="E80" s="51" t="s">
        <v>50</v>
      </c>
      <c r="F80" s="51" t="s">
        <v>72</v>
      </c>
      <c r="G80" s="51" t="s">
        <v>103</v>
      </c>
      <c r="H80" s="51" t="s">
        <v>145</v>
      </c>
      <c r="I80" s="51" t="s">
        <v>28</v>
      </c>
      <c r="J80" s="51" t="s">
        <v>169</v>
      </c>
      <c r="K80" s="18">
        <v>15.32</v>
      </c>
    </row>
    <row r="81" spans="1:11" ht="11.25" customHeight="1" x14ac:dyDescent="0.25">
      <c r="B81" s="49" t="s">
        <v>8</v>
      </c>
      <c r="C81" s="67"/>
      <c r="D81" s="50" t="s">
        <v>42</v>
      </c>
      <c r="E81" s="51"/>
      <c r="F81" s="51"/>
      <c r="G81" s="51" t="s">
        <v>43</v>
      </c>
      <c r="H81" s="51" t="s">
        <v>44</v>
      </c>
      <c r="I81" s="51" t="s">
        <v>43</v>
      </c>
      <c r="J81" s="51" t="s">
        <v>82</v>
      </c>
      <c r="K81" s="18">
        <v>8.77</v>
      </c>
    </row>
    <row r="82" spans="1:11" ht="11.25" customHeight="1" x14ac:dyDescent="0.25">
      <c r="B82" s="49" t="s">
        <v>172</v>
      </c>
      <c r="C82" s="67"/>
      <c r="D82" s="50" t="s">
        <v>49</v>
      </c>
      <c r="E82" s="51" t="s">
        <v>72</v>
      </c>
      <c r="F82" s="51" t="s">
        <v>33</v>
      </c>
      <c r="G82" s="51" t="s">
        <v>91</v>
      </c>
      <c r="H82" s="51" t="s">
        <v>173</v>
      </c>
      <c r="I82" s="51"/>
      <c r="J82" s="51" t="s">
        <v>25</v>
      </c>
      <c r="K82" s="18">
        <v>18.8</v>
      </c>
    </row>
    <row r="83" spans="1:11" ht="11.25" customHeight="1" x14ac:dyDescent="0.25">
      <c r="B83" s="49" t="s">
        <v>9</v>
      </c>
      <c r="C83" s="67"/>
      <c r="D83" s="50" t="s">
        <v>43</v>
      </c>
      <c r="E83" s="51" t="s">
        <v>51</v>
      </c>
      <c r="F83" s="51"/>
      <c r="G83" s="51" t="s">
        <v>25</v>
      </c>
      <c r="H83" s="51" t="s">
        <v>119</v>
      </c>
      <c r="I83" s="51"/>
      <c r="J83" s="51"/>
      <c r="K83" s="18">
        <v>0.67</v>
      </c>
    </row>
    <row r="84" spans="1:11" ht="11.25" customHeight="1" x14ac:dyDescent="0.25">
      <c r="A84" s="68" t="s">
        <v>174</v>
      </c>
      <c r="B84" s="69"/>
      <c r="C84" s="69"/>
      <c r="D84" s="70"/>
      <c r="E84" s="51" t="s">
        <v>32</v>
      </c>
      <c r="F84" s="51" t="s">
        <v>208</v>
      </c>
      <c r="G84" s="51" t="s">
        <v>209</v>
      </c>
      <c r="H84" s="51" t="s">
        <v>210</v>
      </c>
      <c r="I84" s="51" t="s">
        <v>31</v>
      </c>
      <c r="J84" s="51"/>
      <c r="K84" s="8">
        <f>SUM(K79:K83)</f>
        <v>71</v>
      </c>
    </row>
    <row r="85" spans="1:11" ht="11.25" customHeight="1" x14ac:dyDescent="0.25">
      <c r="A85" s="68" t="s">
        <v>60</v>
      </c>
      <c r="B85" s="69"/>
      <c r="C85" s="69"/>
      <c r="D85" s="70"/>
      <c r="E85" s="51" t="s">
        <v>32</v>
      </c>
      <c r="F85" s="51" t="s">
        <v>208</v>
      </c>
      <c r="G85" s="51" t="s">
        <v>209</v>
      </c>
      <c r="H85" s="51" t="s">
        <v>210</v>
      </c>
      <c r="I85" s="51" t="s">
        <v>31</v>
      </c>
      <c r="J85" s="51"/>
    </row>
    <row r="86" spans="1:11" ht="11.25" customHeight="1" x14ac:dyDescent="0.25">
      <c r="E86" s="59" t="s">
        <v>61</v>
      </c>
      <c r="F86" s="59"/>
      <c r="G86" s="59"/>
      <c r="H86" s="59"/>
      <c r="I86" s="59"/>
      <c r="J86" s="59"/>
    </row>
    <row r="87" spans="1:11" ht="11.25" customHeight="1" x14ac:dyDescent="0.25">
      <c r="A87" s="53" t="s">
        <v>130</v>
      </c>
    </row>
    <row r="88" spans="1:11" ht="11.25" customHeight="1" x14ac:dyDescent="0.25">
      <c r="A88" s="8" t="s">
        <v>164</v>
      </c>
      <c r="D88" s="40" t="s">
        <v>64</v>
      </c>
      <c r="E88" s="41" t="s">
        <v>65</v>
      </c>
      <c r="H88" s="40" t="s">
        <v>66</v>
      </c>
      <c r="I88" s="35" t="s">
        <v>67</v>
      </c>
      <c r="J88" s="35"/>
    </row>
    <row r="89" spans="1:11" ht="19.5" customHeight="1" x14ac:dyDescent="0.25">
      <c r="D89" s="40" t="s">
        <v>68</v>
      </c>
      <c r="E89" s="41" t="s">
        <v>28</v>
      </c>
      <c r="H89" s="40" t="s">
        <v>69</v>
      </c>
      <c r="I89" s="35" t="s">
        <v>70</v>
      </c>
      <c r="J89" s="35"/>
    </row>
    <row r="90" spans="1:11" ht="21.75" customHeight="1" x14ac:dyDescent="0.25">
      <c r="A90" s="42" t="s">
        <v>12</v>
      </c>
      <c r="B90" s="42" t="s">
        <v>13</v>
      </c>
      <c r="C90" s="42"/>
      <c r="D90" s="42" t="s">
        <v>14</v>
      </c>
      <c r="E90" s="43" t="s">
        <v>15</v>
      </c>
      <c r="F90" s="43"/>
      <c r="G90" s="43"/>
      <c r="H90" s="42" t="s">
        <v>16</v>
      </c>
      <c r="I90" s="42" t="s">
        <v>17</v>
      </c>
      <c r="J90" s="42" t="s">
        <v>18</v>
      </c>
    </row>
    <row r="91" spans="1:11" ht="11.25" customHeight="1" x14ac:dyDescent="0.25">
      <c r="A91" s="44"/>
      <c r="B91" s="45"/>
      <c r="C91" s="46"/>
      <c r="D91" s="44"/>
      <c r="E91" s="47" t="s">
        <v>19</v>
      </c>
      <c r="F91" s="47" t="s">
        <v>20</v>
      </c>
      <c r="G91" s="47" t="s">
        <v>21</v>
      </c>
      <c r="H91" s="44"/>
      <c r="I91" s="44"/>
      <c r="J91" s="44"/>
    </row>
    <row r="92" spans="1:11" ht="21.75" customHeight="1" x14ac:dyDescent="0.25">
      <c r="A92" s="2" t="s">
        <v>165</v>
      </c>
      <c r="B92" s="31"/>
      <c r="C92" s="31"/>
      <c r="D92" s="17"/>
      <c r="E92" s="17"/>
      <c r="F92" s="17"/>
      <c r="G92" s="17"/>
      <c r="H92" s="17"/>
      <c r="I92" s="17"/>
      <c r="J92" s="48"/>
    </row>
    <row r="93" spans="1:11" ht="21.75" customHeight="1" x14ac:dyDescent="0.25">
      <c r="A93" s="71"/>
      <c r="B93" s="72" t="s">
        <v>211</v>
      </c>
      <c r="C93" s="72"/>
      <c r="D93" s="17"/>
      <c r="E93" s="17"/>
      <c r="F93" s="17"/>
      <c r="G93" s="17"/>
      <c r="H93" s="17"/>
      <c r="I93" s="17"/>
      <c r="J93" s="48"/>
      <c r="K93" s="18">
        <v>28.41</v>
      </c>
    </row>
    <row r="94" spans="1:11" ht="11.25" customHeight="1" x14ac:dyDescent="0.25">
      <c r="B94" s="49" t="s">
        <v>195</v>
      </c>
      <c r="C94" s="49"/>
      <c r="D94" s="50" t="s">
        <v>36</v>
      </c>
      <c r="E94" s="51">
        <v>14</v>
      </c>
      <c r="F94" s="51">
        <v>14</v>
      </c>
      <c r="G94" s="51">
        <v>2</v>
      </c>
      <c r="H94" s="51">
        <v>190</v>
      </c>
      <c r="I94" s="51">
        <v>2</v>
      </c>
      <c r="J94" s="51">
        <v>237</v>
      </c>
      <c r="K94" s="73">
        <v>33.58</v>
      </c>
    </row>
    <row r="95" spans="1:11" ht="21.75" customHeight="1" x14ac:dyDescent="0.25">
      <c r="B95" s="49" t="s">
        <v>198</v>
      </c>
      <c r="C95" s="49"/>
      <c r="D95" s="50" t="s">
        <v>45</v>
      </c>
      <c r="E95" s="51"/>
      <c r="F95" s="51"/>
      <c r="G95" s="51" t="s">
        <v>43</v>
      </c>
      <c r="H95" s="51" t="s">
        <v>199</v>
      </c>
      <c r="I95" s="51" t="s">
        <v>25</v>
      </c>
      <c r="J95" s="51" t="s">
        <v>200</v>
      </c>
      <c r="K95" s="18">
        <v>4.8</v>
      </c>
    </row>
    <row r="96" spans="1:11" ht="11.25" customHeight="1" x14ac:dyDescent="0.25">
      <c r="B96" s="49" t="s">
        <v>48</v>
      </c>
      <c r="C96" s="49"/>
      <c r="D96" s="50" t="s">
        <v>83</v>
      </c>
      <c r="E96" s="51" t="s">
        <v>28</v>
      </c>
      <c r="F96" s="51"/>
      <c r="G96" s="51" t="s">
        <v>31</v>
      </c>
      <c r="H96" s="51" t="s">
        <v>180</v>
      </c>
      <c r="I96" s="51"/>
      <c r="J96" s="51"/>
      <c r="K96" s="18">
        <v>1.82</v>
      </c>
    </row>
    <row r="97" spans="1:11" ht="11.25" customHeight="1" x14ac:dyDescent="0.25">
      <c r="B97" s="49" t="s">
        <v>9</v>
      </c>
      <c r="C97" s="49"/>
      <c r="D97" s="50" t="s">
        <v>43</v>
      </c>
      <c r="E97" s="51" t="s">
        <v>51</v>
      </c>
      <c r="F97" s="51"/>
      <c r="G97" s="51" t="s">
        <v>25</v>
      </c>
      <c r="H97" s="51" t="s">
        <v>119</v>
      </c>
      <c r="I97" s="51"/>
      <c r="J97" s="51"/>
      <c r="K97" s="18">
        <v>0.67</v>
      </c>
    </row>
    <row r="98" spans="1:11" ht="11.25" customHeight="1" x14ac:dyDescent="0.25">
      <c r="B98" s="49" t="s">
        <v>8</v>
      </c>
      <c r="C98" s="49"/>
      <c r="D98" s="50" t="s">
        <v>42</v>
      </c>
      <c r="E98" s="51"/>
      <c r="F98" s="51"/>
      <c r="G98" s="51" t="s">
        <v>43</v>
      </c>
      <c r="H98" s="51" t="s">
        <v>44</v>
      </c>
      <c r="I98" s="51" t="s">
        <v>43</v>
      </c>
      <c r="J98" s="51" t="s">
        <v>82</v>
      </c>
      <c r="K98" s="18">
        <v>8.77</v>
      </c>
    </row>
    <row r="99" spans="1:11" ht="11.25" customHeight="1" x14ac:dyDescent="0.25">
      <c r="A99" s="52" t="s">
        <v>174</v>
      </c>
      <c r="B99" s="52"/>
      <c r="C99" s="52"/>
      <c r="D99" s="52"/>
      <c r="E99" s="51" t="s">
        <v>119</v>
      </c>
      <c r="F99" s="51" t="s">
        <v>46</v>
      </c>
      <c r="G99" s="51" t="s">
        <v>138</v>
      </c>
      <c r="H99" s="51" t="s">
        <v>212</v>
      </c>
      <c r="I99" s="51" t="s">
        <v>37</v>
      </c>
      <c r="J99" s="51"/>
      <c r="K99" s="8">
        <f>SUM(K93:K98)</f>
        <v>78.049999999999983</v>
      </c>
    </row>
    <row r="100" spans="1:11" ht="11.25" customHeight="1" x14ac:dyDescent="0.25">
      <c r="A100" s="52" t="s">
        <v>60</v>
      </c>
      <c r="B100" s="52"/>
      <c r="C100" s="52"/>
      <c r="D100" s="52"/>
      <c r="E100" s="51" t="s">
        <v>119</v>
      </c>
      <c r="F100" s="51" t="s">
        <v>46</v>
      </c>
      <c r="G100" s="51" t="s">
        <v>138</v>
      </c>
      <c r="H100" s="51" t="s">
        <v>212</v>
      </c>
      <c r="I100" s="51" t="s">
        <v>37</v>
      </c>
      <c r="J100" s="51"/>
    </row>
    <row r="101" spans="1:11" ht="11.25" customHeight="1" x14ac:dyDescent="0.25">
      <c r="E101" s="38" t="s">
        <v>61</v>
      </c>
      <c r="F101" s="38"/>
      <c r="G101" s="38"/>
      <c r="H101" s="38"/>
      <c r="I101" s="38"/>
      <c r="J101" s="38"/>
    </row>
    <row r="102" spans="1:11" ht="11.25" customHeight="1" x14ac:dyDescent="0.25">
      <c r="A102" s="53" t="s">
        <v>136</v>
      </c>
    </row>
    <row r="103" spans="1:11" ht="11.25" customHeight="1" x14ac:dyDescent="0.25">
      <c r="A103" s="8" t="s">
        <v>164</v>
      </c>
      <c r="D103" s="40" t="s">
        <v>64</v>
      </c>
      <c r="E103" s="41" t="s">
        <v>87</v>
      </c>
      <c r="H103" s="40" t="s">
        <v>66</v>
      </c>
      <c r="I103" s="35" t="s">
        <v>67</v>
      </c>
      <c r="J103" s="35"/>
    </row>
    <row r="104" spans="1:11" ht="19.5" customHeight="1" x14ac:dyDescent="0.25">
      <c r="D104" s="40" t="s">
        <v>68</v>
      </c>
      <c r="E104" s="41" t="s">
        <v>28</v>
      </c>
      <c r="H104" s="40" t="s">
        <v>69</v>
      </c>
      <c r="I104" s="35" t="s">
        <v>70</v>
      </c>
      <c r="J104" s="35"/>
    </row>
    <row r="105" spans="1:11" ht="21.75" customHeight="1" x14ac:dyDescent="0.25">
      <c r="A105" s="42" t="s">
        <v>12</v>
      </c>
      <c r="B105" s="42" t="s">
        <v>13</v>
      </c>
      <c r="C105" s="42"/>
      <c r="D105" s="42" t="s">
        <v>14</v>
      </c>
      <c r="E105" s="43" t="s">
        <v>15</v>
      </c>
      <c r="F105" s="43"/>
      <c r="G105" s="43"/>
      <c r="H105" s="42" t="s">
        <v>16</v>
      </c>
      <c r="I105" s="42" t="s">
        <v>17</v>
      </c>
      <c r="J105" s="42" t="s">
        <v>18</v>
      </c>
    </row>
    <row r="106" spans="1:11" ht="11.25" customHeight="1" x14ac:dyDescent="0.25">
      <c r="A106" s="44"/>
      <c r="B106" s="45"/>
      <c r="C106" s="46"/>
      <c r="D106" s="44"/>
      <c r="E106" s="47" t="s">
        <v>19</v>
      </c>
      <c r="F106" s="47" t="s">
        <v>20</v>
      </c>
      <c r="G106" s="47" t="s">
        <v>21</v>
      </c>
      <c r="H106" s="44"/>
      <c r="I106" s="44"/>
      <c r="J106" s="44"/>
    </row>
    <row r="107" spans="1:11" ht="11.25" customHeight="1" x14ac:dyDescent="0.25">
      <c r="A107" s="2" t="s">
        <v>165</v>
      </c>
      <c r="B107" s="31"/>
      <c r="C107" s="31"/>
      <c r="D107" s="17"/>
      <c r="E107" s="17"/>
      <c r="F107" s="17"/>
      <c r="G107" s="17"/>
      <c r="H107" s="17"/>
      <c r="I107" s="17"/>
      <c r="J107" s="48"/>
    </row>
    <row r="108" spans="1:11" ht="21.75" customHeight="1" x14ac:dyDescent="0.25">
      <c r="B108" s="49" t="s">
        <v>125</v>
      </c>
      <c r="C108" s="49"/>
      <c r="D108" s="50" t="s">
        <v>36</v>
      </c>
      <c r="E108" s="51" t="s">
        <v>72</v>
      </c>
      <c r="F108" s="51" t="s">
        <v>37</v>
      </c>
      <c r="G108" s="51" t="s">
        <v>83</v>
      </c>
      <c r="H108" s="51" t="s">
        <v>126</v>
      </c>
      <c r="I108" s="51"/>
      <c r="J108" s="51" t="s">
        <v>127</v>
      </c>
      <c r="K108" s="18">
        <v>7.36</v>
      </c>
    </row>
    <row r="109" spans="1:11" ht="11.25" customHeight="1" x14ac:dyDescent="0.25">
      <c r="B109" s="49" t="s">
        <v>178</v>
      </c>
      <c r="C109" s="49"/>
      <c r="D109" s="50" t="s">
        <v>30</v>
      </c>
      <c r="E109" s="51" t="s">
        <v>37</v>
      </c>
      <c r="F109" s="51" t="s">
        <v>91</v>
      </c>
      <c r="G109" s="51" t="s">
        <v>51</v>
      </c>
      <c r="H109" s="51" t="s">
        <v>179</v>
      </c>
      <c r="I109" s="51"/>
      <c r="J109" s="51" t="s">
        <v>34</v>
      </c>
      <c r="K109" s="18">
        <v>36.04</v>
      </c>
    </row>
    <row r="110" spans="1:11" ht="11.25" customHeight="1" x14ac:dyDescent="0.25">
      <c r="B110" s="58" t="s">
        <v>213</v>
      </c>
      <c r="C110" s="58"/>
      <c r="D110" s="50"/>
      <c r="E110" s="51"/>
      <c r="F110" s="51"/>
      <c r="G110" s="51"/>
      <c r="H110" s="51"/>
      <c r="I110" s="51"/>
      <c r="J110" s="51"/>
      <c r="K110" s="18">
        <v>12</v>
      </c>
    </row>
    <row r="111" spans="1:11" ht="11.25" customHeight="1" x14ac:dyDescent="0.25">
      <c r="B111" s="49" t="s">
        <v>10</v>
      </c>
      <c r="C111" s="49"/>
      <c r="D111" s="50" t="s">
        <v>45</v>
      </c>
      <c r="E111" s="51" t="s">
        <v>51</v>
      </c>
      <c r="F111" s="51"/>
      <c r="G111" s="51" t="s">
        <v>56</v>
      </c>
      <c r="H111" s="51" t="s">
        <v>80</v>
      </c>
      <c r="I111" s="51" t="s">
        <v>51</v>
      </c>
      <c r="J111" s="51" t="s">
        <v>81</v>
      </c>
      <c r="K111" s="18">
        <v>15</v>
      </c>
    </row>
    <row r="112" spans="1:11" ht="11.25" customHeight="1" x14ac:dyDescent="0.25">
      <c r="B112" s="49" t="s">
        <v>48</v>
      </c>
      <c r="C112" s="49"/>
      <c r="D112" s="50" t="s">
        <v>83</v>
      </c>
      <c r="E112" s="51" t="s">
        <v>28</v>
      </c>
      <c r="F112" s="51"/>
      <c r="G112" s="51" t="s">
        <v>31</v>
      </c>
      <c r="H112" s="51" t="s">
        <v>180</v>
      </c>
      <c r="I112" s="51"/>
      <c r="J112" s="51"/>
      <c r="K112" s="18">
        <v>1.82</v>
      </c>
    </row>
    <row r="113" spans="1:11" ht="11.25" customHeight="1" x14ac:dyDescent="0.25">
      <c r="B113" s="49" t="s">
        <v>9</v>
      </c>
      <c r="C113" s="49"/>
      <c r="D113" s="50" t="s">
        <v>43</v>
      </c>
      <c r="E113" s="51" t="s">
        <v>51</v>
      </c>
      <c r="F113" s="51"/>
      <c r="G113" s="51" t="s">
        <v>25</v>
      </c>
      <c r="H113" s="51" t="s">
        <v>119</v>
      </c>
      <c r="I113" s="51"/>
      <c r="J113" s="51"/>
      <c r="K113" s="18">
        <v>0.67</v>
      </c>
    </row>
    <row r="114" spans="1:11" ht="11.25" customHeight="1" x14ac:dyDescent="0.25">
      <c r="A114" s="52" t="s">
        <v>174</v>
      </c>
      <c r="B114" s="52"/>
      <c r="C114" s="52"/>
      <c r="D114" s="52"/>
      <c r="E114" s="51" t="s">
        <v>77</v>
      </c>
      <c r="F114" s="51" t="s">
        <v>57</v>
      </c>
      <c r="G114" s="51" t="s">
        <v>214</v>
      </c>
      <c r="H114" s="51" t="s">
        <v>215</v>
      </c>
      <c r="I114" s="51" t="s">
        <v>28</v>
      </c>
      <c r="J114" s="51"/>
      <c r="K114" s="8">
        <f>SUM(K108:K113)</f>
        <v>72.89</v>
      </c>
    </row>
    <row r="115" spans="1:11" ht="11.25" customHeight="1" x14ac:dyDescent="0.25">
      <c r="A115" s="52" t="s">
        <v>60</v>
      </c>
      <c r="B115" s="52"/>
      <c r="C115" s="52"/>
      <c r="D115" s="52"/>
      <c r="E115" s="51" t="s">
        <v>77</v>
      </c>
      <c r="F115" s="51" t="s">
        <v>57</v>
      </c>
      <c r="G115" s="51" t="s">
        <v>214</v>
      </c>
      <c r="H115" s="51" t="s">
        <v>215</v>
      </c>
      <c r="I115" s="51" t="s">
        <v>28</v>
      </c>
      <c r="J115" s="51"/>
    </row>
    <row r="116" spans="1:11" ht="11.25" customHeight="1" x14ac:dyDescent="0.25">
      <c r="E116" s="38" t="s">
        <v>61</v>
      </c>
      <c r="F116" s="38"/>
      <c r="G116" s="38"/>
      <c r="H116" s="38"/>
      <c r="I116" s="38"/>
      <c r="J116" s="38"/>
    </row>
    <row r="117" spans="1:11" ht="11.25" customHeight="1" x14ac:dyDescent="0.25">
      <c r="A117" s="53" t="s">
        <v>144</v>
      </c>
    </row>
    <row r="118" spans="1:11" ht="11.25" customHeight="1" x14ac:dyDescent="0.25">
      <c r="A118" s="8" t="s">
        <v>164</v>
      </c>
      <c r="D118" s="40" t="s">
        <v>64</v>
      </c>
      <c r="E118" s="41" t="s">
        <v>98</v>
      </c>
      <c r="H118" s="40" t="s">
        <v>66</v>
      </c>
      <c r="I118" s="35" t="s">
        <v>67</v>
      </c>
      <c r="J118" s="35"/>
    </row>
    <row r="119" spans="1:11" ht="19.5" customHeight="1" x14ac:dyDescent="0.25">
      <c r="D119" s="40" t="s">
        <v>68</v>
      </c>
      <c r="E119" s="41" t="s">
        <v>28</v>
      </c>
      <c r="H119" s="40" t="s">
        <v>69</v>
      </c>
      <c r="I119" s="35" t="s">
        <v>70</v>
      </c>
      <c r="J119" s="35"/>
    </row>
    <row r="120" spans="1:11" ht="21.75" customHeight="1" x14ac:dyDescent="0.25">
      <c r="A120" s="42" t="s">
        <v>12</v>
      </c>
      <c r="B120" s="42" t="s">
        <v>13</v>
      </c>
      <c r="C120" s="42"/>
      <c r="D120" s="42" t="s">
        <v>14</v>
      </c>
      <c r="E120" s="43" t="s">
        <v>15</v>
      </c>
      <c r="F120" s="43"/>
      <c r="G120" s="43"/>
      <c r="H120" s="42" t="s">
        <v>16</v>
      </c>
      <c r="I120" s="42" t="s">
        <v>17</v>
      </c>
      <c r="J120" s="42" t="s">
        <v>18</v>
      </c>
    </row>
    <row r="121" spans="1:11" ht="11.25" customHeight="1" x14ac:dyDescent="0.25">
      <c r="A121" s="44"/>
      <c r="B121" s="45"/>
      <c r="C121" s="46"/>
      <c r="D121" s="44"/>
      <c r="E121" s="47" t="s">
        <v>19</v>
      </c>
      <c r="F121" s="47" t="s">
        <v>20</v>
      </c>
      <c r="G121" s="47" t="s">
        <v>21</v>
      </c>
      <c r="H121" s="44"/>
      <c r="I121" s="44"/>
      <c r="J121" s="44"/>
    </row>
    <row r="122" spans="1:11" ht="11.25" customHeight="1" x14ac:dyDescent="0.25">
      <c r="A122" s="2" t="s">
        <v>165</v>
      </c>
      <c r="B122" s="31"/>
      <c r="C122" s="31"/>
      <c r="D122" s="17"/>
      <c r="E122" s="17"/>
      <c r="F122" s="17"/>
      <c r="G122" s="17"/>
      <c r="H122" s="17"/>
      <c r="I122" s="17"/>
      <c r="J122" s="48"/>
    </row>
    <row r="123" spans="1:11" ht="11.25" customHeight="1" x14ac:dyDescent="0.25">
      <c r="B123" s="54" t="s">
        <v>166</v>
      </c>
      <c r="C123" s="54"/>
      <c r="D123" s="57">
        <v>200</v>
      </c>
      <c r="E123" s="51" t="s">
        <v>77</v>
      </c>
      <c r="F123" s="51" t="s">
        <v>77</v>
      </c>
      <c r="G123" s="51" t="s">
        <v>107</v>
      </c>
      <c r="H123" s="51" t="s">
        <v>167</v>
      </c>
      <c r="I123" s="51" t="s">
        <v>141</v>
      </c>
      <c r="J123" s="51" t="s">
        <v>216</v>
      </c>
      <c r="K123" s="18">
        <v>28.25</v>
      </c>
    </row>
    <row r="124" spans="1:11" ht="11.25" customHeight="1" x14ac:dyDescent="0.25">
      <c r="B124" s="49" t="s">
        <v>168</v>
      </c>
      <c r="C124" s="49"/>
      <c r="D124" s="50" t="s">
        <v>45</v>
      </c>
      <c r="E124" s="51" t="s">
        <v>51</v>
      </c>
      <c r="F124" s="51"/>
      <c r="G124" s="51" t="s">
        <v>56</v>
      </c>
      <c r="H124" s="51" t="s">
        <v>80</v>
      </c>
      <c r="I124" s="51" t="s">
        <v>51</v>
      </c>
      <c r="J124" s="51" t="s">
        <v>81</v>
      </c>
      <c r="K124" s="18">
        <v>15.32</v>
      </c>
    </row>
    <row r="125" spans="1:11" ht="11.25" customHeight="1" x14ac:dyDescent="0.25">
      <c r="B125" s="49" t="s">
        <v>48</v>
      </c>
      <c r="C125" s="49"/>
      <c r="D125" s="50" t="s">
        <v>83</v>
      </c>
      <c r="E125" s="51" t="s">
        <v>28</v>
      </c>
      <c r="F125" s="51"/>
      <c r="G125" s="51" t="s">
        <v>31</v>
      </c>
      <c r="H125" s="51" t="s">
        <v>180</v>
      </c>
      <c r="I125" s="51"/>
      <c r="J125" s="51"/>
      <c r="K125" s="18">
        <v>1.82</v>
      </c>
    </row>
    <row r="126" spans="1:11" ht="11.25" customHeight="1" x14ac:dyDescent="0.25">
      <c r="B126" s="49" t="s">
        <v>9</v>
      </c>
      <c r="C126" s="49"/>
      <c r="D126" s="50" t="s">
        <v>43</v>
      </c>
      <c r="E126" s="51" t="s">
        <v>51</v>
      </c>
      <c r="F126" s="51"/>
      <c r="G126" s="51" t="s">
        <v>25</v>
      </c>
      <c r="H126" s="51" t="s">
        <v>119</v>
      </c>
      <c r="I126" s="51"/>
      <c r="J126" s="51"/>
      <c r="K126" s="18">
        <v>0.67</v>
      </c>
    </row>
    <row r="127" spans="1:11" ht="11.25" customHeight="1" x14ac:dyDescent="0.25">
      <c r="B127" s="49" t="s">
        <v>217</v>
      </c>
      <c r="C127" s="49"/>
      <c r="D127" s="50" t="s">
        <v>42</v>
      </c>
      <c r="E127" s="51" t="s">
        <v>94</v>
      </c>
      <c r="F127" s="51" t="s">
        <v>196</v>
      </c>
      <c r="G127" s="51" t="s">
        <v>103</v>
      </c>
      <c r="H127" s="51" t="s">
        <v>197</v>
      </c>
      <c r="I127" s="51"/>
      <c r="J127" s="51" t="s">
        <v>36</v>
      </c>
      <c r="K127" s="18">
        <v>33.65</v>
      </c>
    </row>
    <row r="128" spans="1:11" ht="11.25" customHeight="1" x14ac:dyDescent="0.25">
      <c r="A128" s="52" t="s">
        <v>174</v>
      </c>
      <c r="B128" s="52"/>
      <c r="C128" s="52"/>
      <c r="D128" s="52"/>
      <c r="E128" s="51" t="s">
        <v>107</v>
      </c>
      <c r="F128" s="51" t="s">
        <v>119</v>
      </c>
      <c r="G128" s="51" t="s">
        <v>218</v>
      </c>
      <c r="H128" s="51" t="s">
        <v>219</v>
      </c>
      <c r="I128" s="51" t="s">
        <v>77</v>
      </c>
      <c r="J128" s="51"/>
      <c r="K128" s="8">
        <f>SUM(K123:K127)</f>
        <v>79.710000000000008</v>
      </c>
    </row>
    <row r="129" spans="1:11" ht="11.25" customHeight="1" x14ac:dyDescent="0.25">
      <c r="A129" s="52" t="s">
        <v>60</v>
      </c>
      <c r="B129" s="52"/>
      <c r="C129" s="52"/>
      <c r="D129" s="52"/>
      <c r="E129" s="51" t="s">
        <v>107</v>
      </c>
      <c r="F129" s="51" t="s">
        <v>119</v>
      </c>
      <c r="G129" s="51" t="s">
        <v>218</v>
      </c>
      <c r="H129" s="51" t="s">
        <v>219</v>
      </c>
      <c r="I129" s="51" t="s">
        <v>77</v>
      </c>
      <c r="J129" s="51"/>
    </row>
    <row r="130" spans="1:11" ht="11.25" customHeight="1" x14ac:dyDescent="0.25">
      <c r="E130" s="38" t="s">
        <v>61</v>
      </c>
      <c r="F130" s="38"/>
      <c r="G130" s="38"/>
      <c r="H130" s="38"/>
      <c r="I130" s="38"/>
      <c r="J130" s="38"/>
    </row>
    <row r="131" spans="1:11" ht="11.25" customHeight="1" x14ac:dyDescent="0.25">
      <c r="A131" s="53" t="s">
        <v>147</v>
      </c>
    </row>
    <row r="132" spans="1:11" ht="21.75" customHeight="1" x14ac:dyDescent="0.25">
      <c r="A132" s="8" t="s">
        <v>164</v>
      </c>
      <c r="D132" s="40" t="s">
        <v>64</v>
      </c>
      <c r="E132" s="41" t="s">
        <v>114</v>
      </c>
      <c r="H132" s="40" t="s">
        <v>66</v>
      </c>
      <c r="I132" s="35" t="s">
        <v>67</v>
      </c>
      <c r="J132" s="35"/>
    </row>
    <row r="133" spans="1:11" x14ac:dyDescent="0.25">
      <c r="D133" s="40" t="s">
        <v>68</v>
      </c>
      <c r="E133" s="41" t="s">
        <v>28</v>
      </c>
      <c r="H133" s="40" t="s">
        <v>69</v>
      </c>
      <c r="I133" s="35" t="s">
        <v>70</v>
      </c>
      <c r="J133" s="35"/>
    </row>
    <row r="134" spans="1:11" x14ac:dyDescent="0.25">
      <c r="A134" s="42" t="s">
        <v>12</v>
      </c>
      <c r="B134" s="42" t="s">
        <v>13</v>
      </c>
      <c r="C134" s="42"/>
      <c r="D134" s="42" t="s">
        <v>14</v>
      </c>
      <c r="E134" s="43" t="s">
        <v>15</v>
      </c>
      <c r="F134" s="43"/>
      <c r="G134" s="43"/>
      <c r="H134" s="42" t="s">
        <v>16</v>
      </c>
      <c r="I134" s="42" t="s">
        <v>17</v>
      </c>
      <c r="J134" s="42" t="s">
        <v>18</v>
      </c>
    </row>
    <row r="135" spans="1:11" x14ac:dyDescent="0.25">
      <c r="A135" s="44"/>
      <c r="B135" s="45"/>
      <c r="C135" s="46"/>
      <c r="D135" s="44"/>
      <c r="E135" s="47" t="s">
        <v>19</v>
      </c>
      <c r="F135" s="47" t="s">
        <v>20</v>
      </c>
      <c r="G135" s="47" t="s">
        <v>21</v>
      </c>
      <c r="H135" s="44"/>
      <c r="I135" s="44"/>
      <c r="J135" s="44"/>
    </row>
    <row r="136" spans="1:11" x14ac:dyDescent="0.25">
      <c r="A136" s="2" t="s">
        <v>165</v>
      </c>
      <c r="B136" s="31"/>
      <c r="C136" s="31"/>
      <c r="D136" s="17"/>
      <c r="E136" s="17"/>
      <c r="F136" s="17"/>
      <c r="G136" s="17"/>
      <c r="H136" s="17"/>
      <c r="I136" s="17"/>
      <c r="J136" s="48"/>
    </row>
    <row r="137" spans="1:11" x14ac:dyDescent="0.25">
      <c r="B137" s="49" t="s">
        <v>192</v>
      </c>
      <c r="C137" s="49"/>
      <c r="D137" s="57">
        <v>200</v>
      </c>
      <c r="E137" s="51" t="s">
        <v>72</v>
      </c>
      <c r="F137" s="51" t="s">
        <v>38</v>
      </c>
      <c r="G137" s="51" t="s">
        <v>46</v>
      </c>
      <c r="H137" s="51" t="s">
        <v>216</v>
      </c>
      <c r="I137" s="51" t="s">
        <v>94</v>
      </c>
      <c r="J137" s="51" t="s">
        <v>194</v>
      </c>
      <c r="K137" s="18">
        <v>27.56</v>
      </c>
    </row>
    <row r="138" spans="1:11" x14ac:dyDescent="0.25">
      <c r="B138" s="49" t="s">
        <v>198</v>
      </c>
      <c r="C138" s="49"/>
      <c r="D138" s="50" t="s">
        <v>45</v>
      </c>
      <c r="E138" s="51"/>
      <c r="F138" s="51"/>
      <c r="G138" s="51" t="s">
        <v>43</v>
      </c>
      <c r="H138" s="51" t="s">
        <v>199</v>
      </c>
      <c r="I138" s="51" t="s">
        <v>25</v>
      </c>
      <c r="J138" s="51" t="s">
        <v>200</v>
      </c>
      <c r="K138" s="18">
        <v>4.8</v>
      </c>
    </row>
    <row r="139" spans="1:11" x14ac:dyDescent="0.25">
      <c r="B139" s="49" t="s">
        <v>8</v>
      </c>
      <c r="C139" s="49"/>
      <c r="D139" s="50" t="s">
        <v>42</v>
      </c>
      <c r="E139" s="51"/>
      <c r="F139" s="51"/>
      <c r="G139" s="51" t="s">
        <v>43</v>
      </c>
      <c r="H139" s="51" t="s">
        <v>44</v>
      </c>
      <c r="I139" s="51" t="s">
        <v>43</v>
      </c>
      <c r="J139" s="51" t="s">
        <v>82</v>
      </c>
      <c r="K139" s="18">
        <v>8.77</v>
      </c>
    </row>
    <row r="140" spans="1:11" x14ac:dyDescent="0.25">
      <c r="B140" s="49" t="s">
        <v>48</v>
      </c>
      <c r="C140" s="49"/>
      <c r="D140" s="50" t="s">
        <v>83</v>
      </c>
      <c r="E140" s="51" t="s">
        <v>28</v>
      </c>
      <c r="F140" s="51"/>
      <c r="G140" s="51" t="s">
        <v>31</v>
      </c>
      <c r="H140" s="51" t="s">
        <v>180</v>
      </c>
      <c r="I140" s="51"/>
      <c r="J140" s="51"/>
      <c r="K140" s="18">
        <v>1.82</v>
      </c>
    </row>
    <row r="141" spans="1:11" x14ac:dyDescent="0.25">
      <c r="B141" s="49" t="s">
        <v>9</v>
      </c>
      <c r="C141" s="49"/>
      <c r="D141" s="50" t="s">
        <v>43</v>
      </c>
      <c r="E141" s="51" t="s">
        <v>51</v>
      </c>
      <c r="F141" s="51"/>
      <c r="G141" s="51" t="s">
        <v>25</v>
      </c>
      <c r="H141" s="51" t="s">
        <v>119</v>
      </c>
      <c r="I141" s="51"/>
      <c r="J141" s="51"/>
      <c r="K141" s="18">
        <v>0.67</v>
      </c>
    </row>
    <row r="142" spans="1:11" x14ac:dyDescent="0.25">
      <c r="B142" s="58" t="s">
        <v>220</v>
      </c>
      <c r="C142" s="58"/>
      <c r="D142" s="57">
        <v>40</v>
      </c>
      <c r="E142" s="51" t="s">
        <v>51</v>
      </c>
      <c r="F142" s="51" t="s">
        <v>79</v>
      </c>
      <c r="G142" s="51" t="s">
        <v>75</v>
      </c>
      <c r="H142" s="51" t="s">
        <v>221</v>
      </c>
      <c r="I142" s="51"/>
      <c r="J142" s="51" t="s">
        <v>222</v>
      </c>
      <c r="K142" s="18">
        <v>8</v>
      </c>
    </row>
    <row r="143" spans="1:11" x14ac:dyDescent="0.25">
      <c r="A143" s="52" t="s">
        <v>174</v>
      </c>
      <c r="B143" s="52"/>
      <c r="C143" s="52"/>
      <c r="D143" s="52"/>
      <c r="E143" s="51" t="s">
        <v>46</v>
      </c>
      <c r="F143" s="51" t="s">
        <v>77</v>
      </c>
      <c r="G143" s="51" t="s">
        <v>223</v>
      </c>
      <c r="H143" s="51" t="s">
        <v>224</v>
      </c>
      <c r="I143" s="51" t="s">
        <v>109</v>
      </c>
      <c r="J143" s="51"/>
      <c r="K143" s="8">
        <f>SUM(K137:K142)</f>
        <v>51.62</v>
      </c>
    </row>
    <row r="144" spans="1:11" x14ac:dyDescent="0.25">
      <c r="A144" s="52" t="s">
        <v>60</v>
      </c>
      <c r="B144" s="52"/>
      <c r="C144" s="52"/>
      <c r="D144" s="52"/>
      <c r="E144" s="51" t="s">
        <v>46</v>
      </c>
      <c r="F144" s="51" t="s">
        <v>77</v>
      </c>
      <c r="G144" s="51" t="s">
        <v>223</v>
      </c>
      <c r="H144" s="51" t="s">
        <v>224</v>
      </c>
      <c r="I144" s="51" t="s">
        <v>109</v>
      </c>
      <c r="J144" s="51"/>
    </row>
    <row r="145" spans="1:11" x14ac:dyDescent="0.25">
      <c r="A145" s="53" t="s">
        <v>136</v>
      </c>
    </row>
    <row r="149" spans="1:11" x14ac:dyDescent="0.25">
      <c r="K149" s="18">
        <f>K143+K128+K114+K99+K84+K69+K55+K41+K27+K13</f>
        <v>710.79</v>
      </c>
    </row>
  </sheetData>
  <mergeCells count="181">
    <mergeCell ref="B141:C141"/>
    <mergeCell ref="A143:D143"/>
    <mergeCell ref="A144:D144"/>
    <mergeCell ref="J134:J135"/>
    <mergeCell ref="B136:C136"/>
    <mergeCell ref="B137:C137"/>
    <mergeCell ref="B138:C138"/>
    <mergeCell ref="B139:C139"/>
    <mergeCell ref="B140:C140"/>
    <mergeCell ref="A134:A135"/>
    <mergeCell ref="B134:C135"/>
    <mergeCell ref="D134:D135"/>
    <mergeCell ref="E134:G134"/>
    <mergeCell ref="H134:H135"/>
    <mergeCell ref="I134:I135"/>
    <mergeCell ref="B127:C127"/>
    <mergeCell ref="A128:D128"/>
    <mergeCell ref="A129:D129"/>
    <mergeCell ref="E130:J130"/>
    <mergeCell ref="I132:J132"/>
    <mergeCell ref="I133:J133"/>
    <mergeCell ref="J120:J121"/>
    <mergeCell ref="B122:C122"/>
    <mergeCell ref="B123:C123"/>
    <mergeCell ref="B124:C124"/>
    <mergeCell ref="B125:C125"/>
    <mergeCell ref="B126:C126"/>
    <mergeCell ref="A120:A121"/>
    <mergeCell ref="B120:C121"/>
    <mergeCell ref="D120:D121"/>
    <mergeCell ref="E120:G120"/>
    <mergeCell ref="H120:H121"/>
    <mergeCell ref="I120:I121"/>
    <mergeCell ref="B113:C113"/>
    <mergeCell ref="A114:D114"/>
    <mergeCell ref="A115:D115"/>
    <mergeCell ref="E116:J116"/>
    <mergeCell ref="I118:J118"/>
    <mergeCell ref="I119:J119"/>
    <mergeCell ref="J105:J106"/>
    <mergeCell ref="B107:C107"/>
    <mergeCell ref="B108:C108"/>
    <mergeCell ref="B109:C109"/>
    <mergeCell ref="B111:C111"/>
    <mergeCell ref="B112:C112"/>
    <mergeCell ref="A105:A106"/>
    <mergeCell ref="B105:C106"/>
    <mergeCell ref="D105:D106"/>
    <mergeCell ref="E105:G105"/>
    <mergeCell ref="H105:H106"/>
    <mergeCell ref="I105:I106"/>
    <mergeCell ref="B98:C98"/>
    <mergeCell ref="A99:D99"/>
    <mergeCell ref="A100:D100"/>
    <mergeCell ref="E101:J101"/>
    <mergeCell ref="I103:J103"/>
    <mergeCell ref="I104:J104"/>
    <mergeCell ref="B92:C92"/>
    <mergeCell ref="B93:C93"/>
    <mergeCell ref="B94:C94"/>
    <mergeCell ref="B95:C95"/>
    <mergeCell ref="B96:C96"/>
    <mergeCell ref="B97:C97"/>
    <mergeCell ref="I89:J89"/>
    <mergeCell ref="A90:A91"/>
    <mergeCell ref="B90:C91"/>
    <mergeCell ref="D90:D91"/>
    <mergeCell ref="E90:G90"/>
    <mergeCell ref="H90:H91"/>
    <mergeCell ref="I90:I91"/>
    <mergeCell ref="J90:J91"/>
    <mergeCell ref="B82:C82"/>
    <mergeCell ref="B83:C83"/>
    <mergeCell ref="A84:D84"/>
    <mergeCell ref="A85:D85"/>
    <mergeCell ref="E86:J86"/>
    <mergeCell ref="I88:J88"/>
    <mergeCell ref="I76:I77"/>
    <mergeCell ref="J76:J77"/>
    <mergeCell ref="B78:C78"/>
    <mergeCell ref="B79:C79"/>
    <mergeCell ref="B80:C80"/>
    <mergeCell ref="B81:C81"/>
    <mergeCell ref="A69:D69"/>
    <mergeCell ref="A70:D70"/>
    <mergeCell ref="E72:J72"/>
    <mergeCell ref="I74:J74"/>
    <mergeCell ref="I75:J75"/>
    <mergeCell ref="A76:A77"/>
    <mergeCell ref="B76:C77"/>
    <mergeCell ref="D76:D77"/>
    <mergeCell ref="E76:G76"/>
    <mergeCell ref="H76:H77"/>
    <mergeCell ref="B63:C63"/>
    <mergeCell ref="B64:C64"/>
    <mergeCell ref="B65:C65"/>
    <mergeCell ref="B66:C66"/>
    <mergeCell ref="B67:C67"/>
    <mergeCell ref="B68:C68"/>
    <mergeCell ref="I60:J60"/>
    <mergeCell ref="A61:A62"/>
    <mergeCell ref="B61:C62"/>
    <mergeCell ref="D61:D62"/>
    <mergeCell ref="E61:G61"/>
    <mergeCell ref="H61:H62"/>
    <mergeCell ref="I61:I62"/>
    <mergeCell ref="J61:J62"/>
    <mergeCell ref="B53:C53"/>
    <mergeCell ref="B54:C54"/>
    <mergeCell ref="A55:D55"/>
    <mergeCell ref="A56:D56"/>
    <mergeCell ref="E57:J57"/>
    <mergeCell ref="I59:J59"/>
    <mergeCell ref="I47:I48"/>
    <mergeCell ref="J47:J48"/>
    <mergeCell ref="B49:C49"/>
    <mergeCell ref="B50:C50"/>
    <mergeCell ref="B51:C51"/>
    <mergeCell ref="B52:C52"/>
    <mergeCell ref="A41:D41"/>
    <mergeCell ref="A42:D42"/>
    <mergeCell ref="E43:J43"/>
    <mergeCell ref="I45:J45"/>
    <mergeCell ref="I46:J46"/>
    <mergeCell ref="A47:A48"/>
    <mergeCell ref="B47:C48"/>
    <mergeCell ref="D47:D48"/>
    <mergeCell ref="E47:G47"/>
    <mergeCell ref="H47:H48"/>
    <mergeCell ref="J33:J34"/>
    <mergeCell ref="B35:C35"/>
    <mergeCell ref="B36:C36"/>
    <mergeCell ref="B37:C37"/>
    <mergeCell ref="B38:C38"/>
    <mergeCell ref="B39:C39"/>
    <mergeCell ref="A33:A34"/>
    <mergeCell ref="B33:C34"/>
    <mergeCell ref="D33:D34"/>
    <mergeCell ref="E33:G33"/>
    <mergeCell ref="H33:H34"/>
    <mergeCell ref="I33:I34"/>
    <mergeCell ref="B26:C26"/>
    <mergeCell ref="A27:D27"/>
    <mergeCell ref="A28:D28"/>
    <mergeCell ref="E29:J29"/>
    <mergeCell ref="I31:J31"/>
    <mergeCell ref="I32:J32"/>
    <mergeCell ref="J19:J20"/>
    <mergeCell ref="B21:C21"/>
    <mergeCell ref="B22:C22"/>
    <mergeCell ref="B23:C23"/>
    <mergeCell ref="B24:C24"/>
    <mergeCell ref="B25:C25"/>
    <mergeCell ref="A19:A20"/>
    <mergeCell ref="B19:C20"/>
    <mergeCell ref="D19:D20"/>
    <mergeCell ref="E19:G19"/>
    <mergeCell ref="H19:H20"/>
    <mergeCell ref="I19:I20"/>
    <mergeCell ref="B12:C12"/>
    <mergeCell ref="A13:D13"/>
    <mergeCell ref="A14:D14"/>
    <mergeCell ref="E15:J15"/>
    <mergeCell ref="I17:J17"/>
    <mergeCell ref="I18:J18"/>
    <mergeCell ref="J5:J6"/>
    <mergeCell ref="B7:C7"/>
    <mergeCell ref="B8:C8"/>
    <mergeCell ref="B9:C9"/>
    <mergeCell ref="B10:C10"/>
    <mergeCell ref="B11:C11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смена</vt:lpstr>
      <vt:lpstr>1 смена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 -</cp:lastModifiedBy>
  <dcterms:created xsi:type="dcterms:W3CDTF">2015-06-05T18:19:34Z</dcterms:created>
  <dcterms:modified xsi:type="dcterms:W3CDTF">2023-10-09T20:48:05Z</dcterms:modified>
</cp:coreProperties>
</file>